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945" windowWidth="11355" windowHeight="7215" activeTab="4"/>
  </bookViews>
  <sheets>
    <sheet name="27.6" sheetId="1" r:id="rId1"/>
    <sheet name="28.6" sheetId="2" r:id="rId2"/>
    <sheet name="29.6" sheetId="3" r:id="rId3"/>
    <sheet name="05.7" sheetId="4" r:id="rId4"/>
    <sheet name="06.7" sheetId="5" r:id="rId5"/>
  </sheets>
  <definedNames/>
  <calcPr fullCalcOnLoad="1"/>
</workbook>
</file>

<file path=xl/sharedStrings.xml><?xml version="1.0" encoding="utf-8"?>
<sst xmlns="http://schemas.openxmlformats.org/spreadsheetml/2006/main" count="1851" uniqueCount="639">
  <si>
    <t>Derece</t>
  </si>
  <si>
    <t>Sonuç</t>
  </si>
  <si>
    <t>Yıldız Erkekler 4-</t>
  </si>
  <si>
    <t>Yıldız Kızlar 2x</t>
  </si>
  <si>
    <t>Yıldız Erkekler 2x</t>
  </si>
  <si>
    <t>Yıldız Erkekler 1x</t>
  </si>
  <si>
    <t>Yıldız Erkekler 2-</t>
  </si>
  <si>
    <t>Küçük Kızlar 4x</t>
  </si>
  <si>
    <t>Küçük Erkekler 1x</t>
  </si>
  <si>
    <t>Küçük Erkekler 4x</t>
  </si>
  <si>
    <t>Yıldız Kızlar 4x</t>
  </si>
  <si>
    <t>Yıldız Erkekler 4x</t>
  </si>
  <si>
    <t>Yıldız Erkekler 8+</t>
  </si>
  <si>
    <t>Genç Erkekler 4-</t>
  </si>
  <si>
    <t>Genç Erkekler 2-</t>
  </si>
  <si>
    <t>Genç Erkekler 2x</t>
  </si>
  <si>
    <t>Genç Erkekler 1x</t>
  </si>
  <si>
    <t>Genç Kızlar 1x</t>
  </si>
  <si>
    <t>Genç Kızlar 2x</t>
  </si>
  <si>
    <t>Genç Kızlar 2-</t>
  </si>
  <si>
    <t>Deniz Küreği 4x+</t>
  </si>
  <si>
    <t>Genç Erkekler 4x</t>
  </si>
  <si>
    <t>Genç Erkekler 8+</t>
  </si>
  <si>
    <t>Deniz Küreği 2x</t>
  </si>
  <si>
    <t>Deniz Küreği 1x</t>
  </si>
  <si>
    <t>GENÇLER TÜRKİYE ŞAMPİYONASI</t>
  </si>
  <si>
    <t>1. ETAP KÜREK YARIŞLARI</t>
  </si>
  <si>
    <t>29.06.2014 - Sapanca / Sakarya</t>
  </si>
  <si>
    <t>27.06.2014 - Sapanca / Sakarya</t>
  </si>
  <si>
    <t>28.06.2014 - Sapanca / Sakarya</t>
  </si>
  <si>
    <t>Beşiktaş</t>
  </si>
  <si>
    <t>Oray Afşar - Ömer Baltacı</t>
  </si>
  <si>
    <t>Ömer Baltacı - Oray Afşar -</t>
  </si>
  <si>
    <t>Doğuş Aslanyürek - Çağrı Demirel</t>
  </si>
  <si>
    <t>Murat Tunalı - Doğuş Aslanyürek</t>
  </si>
  <si>
    <t>İznik Spor</t>
  </si>
  <si>
    <t>Turgut Bayram</t>
  </si>
  <si>
    <t>Turgut Bayram - Ali Berk Karataş -</t>
  </si>
  <si>
    <t>İbrahim Efe Gürbay - Burak Çalık -</t>
  </si>
  <si>
    <t>Ali Uğur (düm)</t>
  </si>
  <si>
    <t>Ahmet Taha Andırmak</t>
  </si>
  <si>
    <t>Ege Yüksel - Vildan Altundere</t>
  </si>
  <si>
    <t>Yıldız Kızlar 1x</t>
  </si>
  <si>
    <t>Moda Kürek İhtisas</t>
  </si>
  <si>
    <t>Ece Bayramoğlu</t>
  </si>
  <si>
    <t>Kurbağalıdere Kürek İhtisas</t>
  </si>
  <si>
    <t>Çetin Deniz Demircan</t>
  </si>
  <si>
    <t>S.Berk Hakyol - A.Tunga Okyar</t>
  </si>
  <si>
    <t>Kadıköy Kürek İhtisas</t>
  </si>
  <si>
    <t>Onur Akgöl - Alp Yener Gündeş</t>
  </si>
  <si>
    <t>Batuhan Tekinkaya</t>
  </si>
  <si>
    <t>Kızıltoprak Kürek İhtisas</t>
  </si>
  <si>
    <t>Okan Vatan</t>
  </si>
  <si>
    <t>Alperen Keleş - Kaan Oktar -</t>
  </si>
  <si>
    <t>Teoman Şirvan - Ulaş Can Kılıç</t>
  </si>
  <si>
    <t>Yakup Erenuluğ</t>
  </si>
  <si>
    <t>Çukurova Üniversitesi</t>
  </si>
  <si>
    <t>Cihangir Ünal - Uygar Ballıoğul</t>
  </si>
  <si>
    <t>Efkan Kulu</t>
  </si>
  <si>
    <t>Yunus Emre Bulut</t>
  </si>
  <si>
    <t>Çukurova Üniversitesi "A"</t>
  </si>
  <si>
    <t>Çukurova Üniversitesi "B"</t>
  </si>
  <si>
    <t>Ekincan Yılmaztürk - Mehmet Kocur</t>
  </si>
  <si>
    <t xml:space="preserve">Ramazan Esen </t>
  </si>
  <si>
    <t>Rezan Karacan</t>
  </si>
  <si>
    <t>Ekincan Yılmaztürk - Mehmet Kocur -</t>
  </si>
  <si>
    <t>Ramazan Esen - Rezan Karacan</t>
  </si>
  <si>
    <t>Adana Gençlik ve Spor</t>
  </si>
  <si>
    <t>Elisa Nalbant</t>
  </si>
  <si>
    <t>Halil İbrahim Güzelbay - Berk Ogün -</t>
  </si>
  <si>
    <t>Yusuf Berke Yorulmaz - Mehmet Çapanoğlu</t>
  </si>
  <si>
    <t>Didem Sürer - Nigar Demiroğlu -</t>
  </si>
  <si>
    <t>Cansu Demir - Asena Bozkurt</t>
  </si>
  <si>
    <t>Sakarya Gençlik Merkezi</t>
  </si>
  <si>
    <t>M.Bilal Negiz - E.Kubilay Oğuz -</t>
  </si>
  <si>
    <t>Barış Ertürk - Yunus Emre Kılıç</t>
  </si>
  <si>
    <t>Sakarya Gençlik Merkezi "A"</t>
  </si>
  <si>
    <t>Sakarya Gençlik Merkezi "B"</t>
  </si>
  <si>
    <t xml:space="preserve">Ensar Yıldırım </t>
  </si>
  <si>
    <t>Serkan Gümüş</t>
  </si>
  <si>
    <t>Alihan Sungurlu - Enes Yenipazarlı</t>
  </si>
  <si>
    <t>Alihan Sungurlu - Enes Yenipazarlı -</t>
  </si>
  <si>
    <t>Ensar Yıldırım - Serkan Gümüş</t>
  </si>
  <si>
    <t>Doğu Gökdemir</t>
  </si>
  <si>
    <t>Fenerbahçe</t>
  </si>
  <si>
    <t>Ali Osman Kocakaya - Batuhan Karakoç -</t>
  </si>
  <si>
    <t>Can Keleş - Can Hepkarabelli</t>
  </si>
  <si>
    <t>Fenerbahçe "A"</t>
  </si>
  <si>
    <t>Fenerbahçe "B"</t>
  </si>
  <si>
    <t>Yiğitcan Ülkebay - Hakan Yüzbaşıoğlu</t>
  </si>
  <si>
    <t>Harun Ardıç</t>
  </si>
  <si>
    <t>Aleyna Eyilmez</t>
  </si>
  <si>
    <t>Berkcan Tamas - A.Kaan Kuçur</t>
  </si>
  <si>
    <t>Muharrem Varlı - Kubilay Kadıoğlu -</t>
  </si>
  <si>
    <t>Bora Özge - Cem Avat</t>
  </si>
  <si>
    <t>Yusuf Ergül - Abdülaziz Akgül -</t>
  </si>
  <si>
    <t>Emir Saygılı - Mehmet Emin Ata</t>
  </si>
  <si>
    <t>Mirhan Aras</t>
  </si>
  <si>
    <t>Melih Pehlivan</t>
  </si>
  <si>
    <t>Aleyna Eyilmez - Şevval Öncül -</t>
  </si>
  <si>
    <t>Fenerbahçe"A"</t>
  </si>
  <si>
    <t>Hakan Yüzbaşıoğlu - Yiğitcan Ülkebay -</t>
  </si>
  <si>
    <t>Kaan Sungoey - Mustafa Bolat</t>
  </si>
  <si>
    <t>Sarp Sümer (düm)</t>
  </si>
  <si>
    <t>Berkcan Tamas - Ahmet Kaan Kuçur -</t>
  </si>
  <si>
    <t>Harun Ardıç - Batuhan Batu</t>
  </si>
  <si>
    <t xml:space="preserve">Emre Başkan - Batuhan Karakoç - </t>
  </si>
  <si>
    <t>Ali Osman Kocakaya - Can Hepkarabelli</t>
  </si>
  <si>
    <t>Cihangir Ünal - Uygar Ballıoğlu</t>
  </si>
  <si>
    <t>Emre Faik Açar - Harun Ardıç</t>
  </si>
  <si>
    <t>Yasin Göler</t>
  </si>
  <si>
    <t>Melisa Harman - Yağmur Kaya -</t>
  </si>
  <si>
    <t>Dilara Köseoğlu - Özge Gökbulut</t>
  </si>
  <si>
    <t>Adana Gençlik ve Spor "A"</t>
  </si>
  <si>
    <t>Hilal Temelgünzeki</t>
  </si>
  <si>
    <t>Aslıhan Ateş</t>
  </si>
  <si>
    <t>Aleyna Eyilmez - Betül Serin</t>
  </si>
  <si>
    <t>Cansu Sarıcı - Şevval Öncül</t>
  </si>
  <si>
    <t>Yasin Göler - Emre Faik Açar -</t>
  </si>
  <si>
    <t>Harun Ardıç - Can Keleş</t>
  </si>
  <si>
    <t xml:space="preserve">Fenerbahçe </t>
  </si>
  <si>
    <t>Batuhan Karakoç - Emre Başkan -</t>
  </si>
  <si>
    <t>Can Hepkarabelli - Ali Osman Kocakaya -</t>
  </si>
  <si>
    <t>Berkcan Tamas - Furkan Germeç</t>
  </si>
  <si>
    <t>Erencan Aslan - Gökhan Güven -</t>
  </si>
  <si>
    <t>Türk Balıkadamlar</t>
  </si>
  <si>
    <t>Fatih Burak Akdemir - Barış Çakır</t>
  </si>
  <si>
    <t>Taha Sezer Bilir - Bartu Şanlıbayrak -</t>
  </si>
  <si>
    <t xml:space="preserve"> Mete Dursun - Buğra İpek</t>
  </si>
  <si>
    <t>Cem Gençoğlu - Zeki Alihan Bayrı</t>
  </si>
  <si>
    <t>Süeda Demir - Ceylin Uzel</t>
  </si>
  <si>
    <t>Ceylin Uzel</t>
  </si>
  <si>
    <t xml:space="preserve">Batuhan Kurt - Barış Çakır - </t>
  </si>
  <si>
    <t>Fatih Burak Akdemir - Cem Gençoğlu</t>
  </si>
  <si>
    <t xml:space="preserve">Mertcan Topraksüren - Oğuz Mete Kara - </t>
  </si>
  <si>
    <t>Sarp Sepici - Yiğit Cem İstemi -</t>
  </si>
  <si>
    <t>Bartu Şanlıbayrak</t>
  </si>
  <si>
    <t>Zeki Alihan Bayrı</t>
  </si>
  <si>
    <t>Fatih Burak Akdemir - Batuhan Kurt</t>
  </si>
  <si>
    <t>Ceylin Uzel - Süeda Demir</t>
  </si>
  <si>
    <t>Anadoluhisarı İdman Yurdu</t>
  </si>
  <si>
    <t>Ferhat Küçük</t>
  </si>
  <si>
    <t>Galatasaray</t>
  </si>
  <si>
    <t>İpek Dinçer - Fatma Tezcan -</t>
  </si>
  <si>
    <t>Elif Sağçolak - Sude İdil Demir</t>
  </si>
  <si>
    <t>Galatasaray "A"</t>
  </si>
  <si>
    <t>Galatasaray "B"</t>
  </si>
  <si>
    <t>Ömer Öztürk - Kaan Bağ -</t>
  </si>
  <si>
    <t>Aytaç İleri - Samet Çiçekli</t>
  </si>
  <si>
    <t>Derviş Kemal Özdemir - Ahmet Oğuzlu -</t>
  </si>
  <si>
    <t>Cem Batuhan Kızılaslan - Burak Özbahar</t>
  </si>
  <si>
    <t>Ömer Öner - Bilal Karademir</t>
  </si>
  <si>
    <t>Galatasaray "C"</t>
  </si>
  <si>
    <t>Galatasaray "D"</t>
  </si>
  <si>
    <t>Sabri Sevniş</t>
  </si>
  <si>
    <t>Fatih Selvi</t>
  </si>
  <si>
    <t>Naim Talha Güneş</t>
  </si>
  <si>
    <t>Batuhan Çağlayan</t>
  </si>
  <si>
    <t>Musa Çakmak - Oğuz Onak</t>
  </si>
  <si>
    <t>İsmet Çardaklı - Mustafa Gazanfer</t>
  </si>
  <si>
    <t>Enes Gök - Buğra Emin aslan -</t>
  </si>
  <si>
    <t>Oğuzhan Öz - Deniz Evren Kaya</t>
  </si>
  <si>
    <t>Doğukan Hazar Gök - Çağın Hazar Arı -</t>
  </si>
  <si>
    <t>Eren Ahmet Keleş - Hamza Zafer Gözet</t>
  </si>
  <si>
    <t>İpek Dinçer</t>
  </si>
  <si>
    <t>Sude İdil Demir</t>
  </si>
  <si>
    <t>Edanur Göneç</t>
  </si>
  <si>
    <t>Doğanay Cin</t>
  </si>
  <si>
    <t>Ramiz Ramizoğlu</t>
  </si>
  <si>
    <t>Ezgi N.Yılmaz - Ayşenur Dilsiz</t>
  </si>
  <si>
    <t>Oğuz Onak - Ömer Öztürk -</t>
  </si>
  <si>
    <t>Ömer Öner - Naim Talha Güneş</t>
  </si>
  <si>
    <t>Ahmet Oğuzlu - Burak özbahar -</t>
  </si>
  <si>
    <t>C.Batuhan Kızılaslan - D.Kemal Özdemir -</t>
  </si>
  <si>
    <t>Fatih Sevli - Sabri Sevniş -</t>
  </si>
  <si>
    <t>Mustafa gazanfer - İsmet Çardaklı -</t>
  </si>
  <si>
    <t>Arif Kaan Mutlu (düm)</t>
  </si>
  <si>
    <t>Yunus Tör - Kemal Hasan Atay -</t>
  </si>
  <si>
    <t>Harun Berat Alkaya - Levent Örge</t>
  </si>
  <si>
    <t>Erencan Aslan - Gökhan Güven</t>
  </si>
  <si>
    <t>Mesut Kılıç - M.Erkan Göktaş</t>
  </si>
  <si>
    <t>Emirhan Kuşçuoğlu - Utku Kerem Kanıbelli</t>
  </si>
  <si>
    <t>Jeremy Jak Amram - Tuğrul Sergen Yüksel</t>
  </si>
  <si>
    <t>Galatasaray "E"</t>
  </si>
  <si>
    <t>Muhammed Ali Erdik</t>
  </si>
  <si>
    <t>Fatih Sevli</t>
  </si>
  <si>
    <t>Mehmetcan Caniklioğlu</t>
  </si>
  <si>
    <t>Eda Öncel - Kumru Tanyeli -</t>
  </si>
  <si>
    <t>Feyzanur Arslan - Şeyda Erdemaner</t>
  </si>
  <si>
    <t>Ezgi Nezahat Yılmaz - Ayşenur Dilsiz</t>
  </si>
  <si>
    <t>Elif Sağçolak - Fatma Tezcan</t>
  </si>
  <si>
    <t>Sabri Sevniş - Fatih Sevli -</t>
  </si>
  <si>
    <t>Jeremy Jak Amram - T.Sergen Yüksel</t>
  </si>
  <si>
    <t>Oğuz Onak - Kerem Utku Kanıbelli -</t>
  </si>
  <si>
    <t>Emirhan Kuşçuoğlu - Naim Talha Güneş</t>
  </si>
  <si>
    <t>İsmet Çardaklı - Mustafa Gazanfer -</t>
  </si>
  <si>
    <t xml:space="preserve">Yunus Tör - Kemal Hasan Atay - </t>
  </si>
  <si>
    <t>Harun Berat Alkaya - Levent Örge -</t>
  </si>
  <si>
    <t xml:space="preserve">Mesut Kılıç - M.Erkan Göktaş - </t>
  </si>
  <si>
    <t>Anadolu Hisarı Kürek</t>
  </si>
  <si>
    <t>Harun Harmantepe - Ali Tosun -</t>
  </si>
  <si>
    <t>Erencan Soykan - Fetullah Celal Güler</t>
  </si>
  <si>
    <t>Elif Buket Şahin - Dilanur Biçer</t>
  </si>
  <si>
    <t>Helin Özdemir</t>
  </si>
  <si>
    <t>Alpaslan Yetim - Erkin Özdemir -</t>
  </si>
  <si>
    <t xml:space="preserve">Yasin Durmuş - Mert İlker Kavcı - </t>
  </si>
  <si>
    <t>Erencan Soykan - Fethullah Celal Güler -</t>
  </si>
  <si>
    <t>Emirhan Ercan (düm)</t>
  </si>
  <si>
    <t>Burak Doğdu - M.Enes Akgül -</t>
  </si>
  <si>
    <t>M.Kaan Keldal - M.Emin Çaylak</t>
  </si>
  <si>
    <t>Harun Harmantepe - Erencan Soykan -</t>
  </si>
  <si>
    <t>Ali Tosun - Fethullah Celal Güler -</t>
  </si>
  <si>
    <t>M.Kaan Keldal - M.Emin Çaylak -</t>
  </si>
  <si>
    <t>Fethiye Belediye "A"</t>
  </si>
  <si>
    <t>Fethiye Belediye "B"</t>
  </si>
  <si>
    <t>İrem Atay - Tuğçe Koyuncu</t>
  </si>
  <si>
    <t>R.Gamze Solak - Arya Aydemir</t>
  </si>
  <si>
    <t>Fethiye Belediye</t>
  </si>
  <si>
    <t>Kaan Dinç</t>
  </si>
  <si>
    <t>Serhat Beder - Sami Alp Şahin</t>
  </si>
  <si>
    <t>A.Ece Artan</t>
  </si>
  <si>
    <t>Şimal Ercan</t>
  </si>
  <si>
    <t>Egehan Korkmaz - C.Çınar Yeşertener -</t>
  </si>
  <si>
    <t>Ersin Ege Öztürk - Berat Aslan</t>
  </si>
  <si>
    <t xml:space="preserve">Gökay Yıldız - Doruk Çobur - </t>
  </si>
  <si>
    <t>Tolga Önal - Sait Yaylagül</t>
  </si>
  <si>
    <t>Mihraç Durgut</t>
  </si>
  <si>
    <t>Berkay Tahancı</t>
  </si>
  <si>
    <t xml:space="preserve">İrem Atay - Tuğçe Koyuncu - </t>
  </si>
  <si>
    <t>A.Ece Artan - Arya Aydemir</t>
  </si>
  <si>
    <t>Kaan Dinç - M.Koray Dingeç -</t>
  </si>
  <si>
    <t>Can Keleş - Can Hepkarabelli -</t>
  </si>
  <si>
    <t>Emir Anthony Bilgiç - Berke Ünsal</t>
  </si>
  <si>
    <t>Berke Ünsal - Emir Anthony Bilgiç</t>
  </si>
  <si>
    <t>Burak Kılınç - Serhat Avcı</t>
  </si>
  <si>
    <t>Uluç Ayyıldız</t>
  </si>
  <si>
    <t>Buse Kuyucak - Ekin Gürhan -</t>
  </si>
  <si>
    <t>Özge Gülcan Ak - Büşra Kuyucak</t>
  </si>
  <si>
    <t>Fethiye Belediye "C"</t>
  </si>
  <si>
    <t>E.Beyza Milaslıoğlu</t>
  </si>
  <si>
    <t>Arya Aydemir - R.Gamze Solak</t>
  </si>
  <si>
    <t>Uluç Ayyıldız - Burak Kılınç -</t>
  </si>
  <si>
    <t>Serhat Avcı - Sami Alp Şahin</t>
  </si>
  <si>
    <t>Serhat Beder</t>
  </si>
  <si>
    <t>Şişecam Çayırova</t>
  </si>
  <si>
    <t>Furkan Öztürk - Ali Önenç -</t>
  </si>
  <si>
    <t>Tayfun Demirkoparan - Sefa Polat</t>
  </si>
  <si>
    <t>Emin Ayhan - Efe Arıoğlu</t>
  </si>
  <si>
    <t>Lia Algöz - Ayşenur Yılmaz</t>
  </si>
  <si>
    <t>İnanç Şahin</t>
  </si>
  <si>
    <t>Şişecam Çayırova "A"</t>
  </si>
  <si>
    <t>Şişecam Çayırova "B"</t>
  </si>
  <si>
    <t>Şişecam Çayırova "C"</t>
  </si>
  <si>
    <t>İrem Bulut</t>
  </si>
  <si>
    <t>Serap Baş</t>
  </si>
  <si>
    <t>Sena Yıldırım</t>
  </si>
  <si>
    <t>İsmail Bekiroğlu - Turgut Kızılyel</t>
  </si>
  <si>
    <t>Furkan Dağcı - Emirhan Metin -</t>
  </si>
  <si>
    <t>Furkan Bastem - Cem Çokar</t>
  </si>
  <si>
    <t>Lia Algöz - Ayşenur Yılmaz -</t>
  </si>
  <si>
    <t>İrem Bulut - Serap Baş</t>
  </si>
  <si>
    <t>Baran Kızgır (düm)</t>
  </si>
  <si>
    <t>İsmail Bekiroğlu - Turgut Kızılyel -</t>
  </si>
  <si>
    <t>Ali Önenç - Furkan Öztürk -</t>
  </si>
  <si>
    <t>Sefa Polat - Tayfun Demirkoparan -</t>
  </si>
  <si>
    <t>Ahmet Laçin - İnanç Şahin</t>
  </si>
  <si>
    <t>İsmial Bekiroğlu - Turgut Kızılyel</t>
  </si>
  <si>
    <t>Kerem Sarı</t>
  </si>
  <si>
    <t>Mine Özbayrak - İrem Biber -</t>
  </si>
  <si>
    <t>Ayşenur Er - Selin Güneştan</t>
  </si>
  <si>
    <t>Lia Algöz</t>
  </si>
  <si>
    <t>Ayşenur Yılmaz</t>
  </si>
  <si>
    <t>Yağmur Tutal - İrem bulut</t>
  </si>
  <si>
    <t>Tuğçe Kara - Zilan Sizer</t>
  </si>
  <si>
    <t>Hereke Nuh Çimento Kürek</t>
  </si>
  <si>
    <t>S.Uşurma Dzumsoy - E.Batuhan Şanlı -</t>
  </si>
  <si>
    <t>Aklpcan Damar - V.Batuhan Kösedağ</t>
  </si>
  <si>
    <t>Rıdvan Yanılmaz - A.Berkan Hayta</t>
  </si>
  <si>
    <t>Hereke Nuh Çimento "A"</t>
  </si>
  <si>
    <t>Serkan Doğancı</t>
  </si>
  <si>
    <t>Hereke Nuh Çimento "B"</t>
  </si>
  <si>
    <t>Batuhan Dilek - Barış Özgür</t>
  </si>
  <si>
    <t>Utku Avcı - Ege Erdoğan -</t>
  </si>
  <si>
    <t>Berkay Erdoğan - Barış Altunok</t>
  </si>
  <si>
    <t>M.Yiğit Gülşan</t>
  </si>
  <si>
    <t>Serkan Doğancı - Berkcan Akın -</t>
  </si>
  <si>
    <t>Adnan Yılmaz - Berkan Aslan</t>
  </si>
  <si>
    <t>Rıdvan Yanılmaz - A.Berkan Hayta -</t>
  </si>
  <si>
    <t>Alpcan Damar - Barış Özgür -</t>
  </si>
  <si>
    <t>V.Batuhan Kösedağ - Batuhan Dilek -</t>
  </si>
  <si>
    <t>Arif Yalçınkaya (düm)</t>
  </si>
  <si>
    <t>Alpcan Damar - V.Batuhan kösedağ</t>
  </si>
  <si>
    <t>Berkan Aslan - A.Samet Kurhan</t>
  </si>
  <si>
    <t>Gamze Kırcı - Öznur Karaman -</t>
  </si>
  <si>
    <t>Şevval Koç - Nazlı Yanılmaz</t>
  </si>
  <si>
    <t>Hereke Nuh Çimento kürek</t>
  </si>
  <si>
    <t xml:space="preserve">A.Berkan Hayta - Berkan Aslan - </t>
  </si>
  <si>
    <t>Rıdvan Yanılmaz - Kadir Beşikçi -</t>
  </si>
  <si>
    <t xml:space="preserve">Alpcan Damar - Barış Özgür - </t>
  </si>
  <si>
    <t>Eren M. Korkmaz (düm)</t>
  </si>
  <si>
    <t>Yıldız Erkekler 2x     1.Eleme</t>
  </si>
  <si>
    <t>Yıldız Erkekler 1x     1.Eleme</t>
  </si>
  <si>
    <t>Yıldız Erkekler 1x     2.Eleme</t>
  </si>
  <si>
    <t>Yıldız Erkekler 1x     3.Eleme</t>
  </si>
  <si>
    <t>Küçük Erkekler 4x     1.Eleme</t>
  </si>
  <si>
    <t>Küçük Erkekler 4x     2.Eleme</t>
  </si>
  <si>
    <t>Yıldız Kızlar 1x     1.Eleme</t>
  </si>
  <si>
    <t>Yıldız Kızlar 1x     2.Eleme</t>
  </si>
  <si>
    <t>Yıldız Kızlar 1x     3.Eleme</t>
  </si>
  <si>
    <t>Küçük Erkekler 1x     1.Eleme</t>
  </si>
  <si>
    <t>Küçük Erkekler 1x     2.Eleme</t>
  </si>
  <si>
    <t>Yıldız Kızlar 2x     1.Eleme</t>
  </si>
  <si>
    <t>Yıldız Kızlar 2x     2.Eleme</t>
  </si>
  <si>
    <t>Genç Erkekler 2-     1.Eleme</t>
  </si>
  <si>
    <t>Genç Erkekler 2-     2.Eleme</t>
  </si>
  <si>
    <t>Genç Erkekler 2x     1.Eleme</t>
  </si>
  <si>
    <t>Genç Erkekler 2x     2.Eleme</t>
  </si>
  <si>
    <t>Genç Erkekler 1x     1.Eleme</t>
  </si>
  <si>
    <t>Genç Erkekler 1x     2.Eleme</t>
  </si>
  <si>
    <t>Genç Erkekler 1x     3.Eleme</t>
  </si>
  <si>
    <t>Genç Kızlar 1x     1.Eleme</t>
  </si>
  <si>
    <t>Genç Kızlar 1x     2.Eleme</t>
  </si>
  <si>
    <t>Genç Kızlar 2x     1.Eleme</t>
  </si>
  <si>
    <t>Genç Kızlar 2x     2.Eleme</t>
  </si>
  <si>
    <t>Genç Erkekler 4x     1.Eleme</t>
  </si>
  <si>
    <t>Genç Erkekler 4x     2.Eleme</t>
  </si>
  <si>
    <t>Yıldız Erkekler 2x     2.Eleme</t>
  </si>
  <si>
    <t>Tuana Tezsoy - Subiye Aydal</t>
  </si>
  <si>
    <t>Murat Tunalı - Ömer Baltacı</t>
  </si>
  <si>
    <t>S.Doğancı - A.Samet Kurhan</t>
  </si>
  <si>
    <t>Subiye Aydal - Tuana Özsoy</t>
  </si>
  <si>
    <t>3.22,80</t>
  </si>
  <si>
    <t>3.23,87</t>
  </si>
  <si>
    <t>3.25,76</t>
  </si>
  <si>
    <t>3.39,26</t>
  </si>
  <si>
    <t>Bitiremedi</t>
  </si>
  <si>
    <t>3.35,17</t>
  </si>
  <si>
    <t>3.39,91</t>
  </si>
  <si>
    <t>3.42,12</t>
  </si>
  <si>
    <t>3.54,66</t>
  </si>
  <si>
    <t>7.16,60</t>
  </si>
  <si>
    <t>7.25,69</t>
  </si>
  <si>
    <t>7.30,84</t>
  </si>
  <si>
    <t>7.40,81</t>
  </si>
  <si>
    <t>7.30,23</t>
  </si>
  <si>
    <t>7.40,04</t>
  </si>
  <si>
    <t>7.45,97</t>
  </si>
  <si>
    <t>7.52,67</t>
  </si>
  <si>
    <t>7.57,51</t>
  </si>
  <si>
    <t>8.07,40</t>
  </si>
  <si>
    <t>Battı</t>
  </si>
  <si>
    <t>7.54,40</t>
  </si>
  <si>
    <t>7.58,30</t>
  </si>
  <si>
    <t>8.16,55</t>
  </si>
  <si>
    <t>7.47,46</t>
  </si>
  <si>
    <t>7.58,41</t>
  </si>
  <si>
    <t>9.01,67</t>
  </si>
  <si>
    <t>9.09,42</t>
  </si>
  <si>
    <t>9.22,59</t>
  </si>
  <si>
    <t>9.28,59</t>
  </si>
  <si>
    <t>9.01,08</t>
  </si>
  <si>
    <t>9.04,73</t>
  </si>
  <si>
    <t>9.42,55</t>
  </si>
  <si>
    <t>9.06,65</t>
  </si>
  <si>
    <t>8.54,82</t>
  </si>
  <si>
    <t>4.01,82</t>
  </si>
  <si>
    <t>4.07,59</t>
  </si>
  <si>
    <t>4.06,14</t>
  </si>
  <si>
    <t>3.39,22</t>
  </si>
  <si>
    <t>3.52,77</t>
  </si>
  <si>
    <t>3.59,89</t>
  </si>
  <si>
    <t>8.17,87</t>
  </si>
  <si>
    <t>8.21,22</t>
  </si>
  <si>
    <t>7.55,43</t>
  </si>
  <si>
    <t>8.04,37</t>
  </si>
  <si>
    <t>8.39,99</t>
  </si>
  <si>
    <t>Katılamadı</t>
  </si>
  <si>
    <t>6.45,67</t>
  </si>
  <si>
    <t>6.46,60</t>
  </si>
  <si>
    <t>6.46,99</t>
  </si>
  <si>
    <t>7.11,09</t>
  </si>
  <si>
    <t>7.19,96</t>
  </si>
  <si>
    <t>7.20,68</t>
  </si>
  <si>
    <t>7.23,31</t>
  </si>
  <si>
    <t>7.40,98</t>
  </si>
  <si>
    <t>7.41,42</t>
  </si>
  <si>
    <t>7.53,00</t>
  </si>
  <si>
    <t>7.58,07</t>
  </si>
  <si>
    <t>7.43,77</t>
  </si>
  <si>
    <t>7.48,96</t>
  </si>
  <si>
    <t>7.55,86</t>
  </si>
  <si>
    <t>8.20,33</t>
  </si>
  <si>
    <t>7.47,71</t>
  </si>
  <si>
    <t>7.49,50</t>
  </si>
  <si>
    <t>7.56,36</t>
  </si>
  <si>
    <t>8.08,52</t>
  </si>
  <si>
    <t>8.20,26</t>
  </si>
  <si>
    <t>8.49,06</t>
  </si>
  <si>
    <t>8.57,80</t>
  </si>
  <si>
    <t>9.07,00</t>
  </si>
  <si>
    <t>9.22,89</t>
  </si>
  <si>
    <t>8.50,32</t>
  </si>
  <si>
    <t>9.08,22</t>
  </si>
  <si>
    <t>9.23,88</t>
  </si>
  <si>
    <t>9.25,57</t>
  </si>
  <si>
    <t>8.10,61</t>
  </si>
  <si>
    <t>8.16,27</t>
  </si>
  <si>
    <t>8.15,71</t>
  </si>
  <si>
    <t>8.41,27</t>
  </si>
  <si>
    <t>Subiye Aydal - Tuana Tezsoy</t>
  </si>
  <si>
    <t>Puan</t>
  </si>
  <si>
    <t>1000 m.</t>
  </si>
  <si>
    <t>2000 m.</t>
  </si>
  <si>
    <t>1000m.</t>
  </si>
  <si>
    <t>3.49,12</t>
  </si>
  <si>
    <t>4.10,15</t>
  </si>
  <si>
    <t>4.15,31</t>
  </si>
  <si>
    <t>3.51,29</t>
  </si>
  <si>
    <t>7.40,52</t>
  </si>
  <si>
    <t>7.51,54</t>
  </si>
  <si>
    <t>8.25,33</t>
  </si>
  <si>
    <t>2000 m..</t>
  </si>
  <si>
    <t>Yarış Harici</t>
  </si>
  <si>
    <t>4.06,95</t>
  </si>
  <si>
    <t>4.08,46</t>
  </si>
  <si>
    <t>4.17,84</t>
  </si>
  <si>
    <t>4.09,98</t>
  </si>
  <si>
    <t>4.39,64</t>
  </si>
  <si>
    <t>4.12,67</t>
  </si>
  <si>
    <t>8.27,35</t>
  </si>
  <si>
    <t>8.30,66</t>
  </si>
  <si>
    <t>8.53,28</t>
  </si>
  <si>
    <t>8.31,81</t>
  </si>
  <si>
    <t>8.34,53</t>
  </si>
  <si>
    <t>05.07.2014 - Sapanca / Sakarya</t>
  </si>
  <si>
    <t>06.07.2014 - Sapanca / Sakarya</t>
  </si>
  <si>
    <t>3.33,51</t>
  </si>
  <si>
    <t>3.38,12</t>
  </si>
  <si>
    <t>3.30,35</t>
  </si>
  <si>
    <t>3.29,10</t>
  </si>
  <si>
    <t>3.24,41</t>
  </si>
  <si>
    <t>6.59,96</t>
  </si>
  <si>
    <t>7.07,34</t>
  </si>
  <si>
    <t>7.09,42</t>
  </si>
  <si>
    <t>7.14,28</t>
  </si>
  <si>
    <t>7.32,40</t>
  </si>
  <si>
    <t>7.34,09</t>
  </si>
  <si>
    <t>7.36,76</t>
  </si>
  <si>
    <t>7.46,95</t>
  </si>
  <si>
    <t>7.49,26</t>
  </si>
  <si>
    <t>8.07,80</t>
  </si>
  <si>
    <t>8.23,73</t>
  </si>
  <si>
    <t>3.46,49</t>
  </si>
  <si>
    <t>3.55,97</t>
  </si>
  <si>
    <t>3.51,11</t>
  </si>
  <si>
    <t>3.49,16</t>
  </si>
  <si>
    <t>3.52,93</t>
  </si>
  <si>
    <t>7.41,87</t>
  </si>
  <si>
    <t>7.47,61</t>
  </si>
  <si>
    <t>7.50,03</t>
  </si>
  <si>
    <t>7.55,95</t>
  </si>
  <si>
    <t>7.51,99</t>
  </si>
  <si>
    <t>3.36,66</t>
  </si>
  <si>
    <t>3.38,78</t>
  </si>
  <si>
    <t>3.51.06</t>
  </si>
  <si>
    <t>3.45,65</t>
  </si>
  <si>
    <t>4.38,91</t>
  </si>
  <si>
    <t>4.40,66</t>
  </si>
  <si>
    <t>4.34,43</t>
  </si>
  <si>
    <t>4.37,25</t>
  </si>
  <si>
    <t>4.44,72</t>
  </si>
  <si>
    <t>4.46,14</t>
  </si>
  <si>
    <t>9.12,19</t>
  </si>
  <si>
    <t>9.13,01</t>
  </si>
  <si>
    <t>9.29,53</t>
  </si>
  <si>
    <t>9.35,82</t>
  </si>
  <si>
    <t>9.38,06</t>
  </si>
  <si>
    <t>9.49,02</t>
  </si>
  <si>
    <t>4.05,70</t>
  </si>
  <si>
    <t>4.11,99</t>
  </si>
  <si>
    <t>4.14,06</t>
  </si>
  <si>
    <t>4.25,81</t>
  </si>
  <si>
    <t>4.16,50</t>
  </si>
  <si>
    <t>3.54,31</t>
  </si>
  <si>
    <t>3.59,71</t>
  </si>
  <si>
    <t>4.07,51</t>
  </si>
  <si>
    <t>8.00,70</t>
  </si>
  <si>
    <t>8.01,40</t>
  </si>
  <si>
    <t>8.13,60</t>
  </si>
  <si>
    <t>8.14,25</t>
  </si>
  <si>
    <t>8.41,70</t>
  </si>
  <si>
    <t>3.09,42</t>
  </si>
  <si>
    <t>3.28,14</t>
  </si>
  <si>
    <t>3.23,91</t>
  </si>
  <si>
    <t>3.17,48</t>
  </si>
  <si>
    <t>3.36,25</t>
  </si>
  <si>
    <t>6.22,94</t>
  </si>
  <si>
    <t>6.37,82</t>
  </si>
  <si>
    <t>6.56,32</t>
  </si>
  <si>
    <t>6.55,86</t>
  </si>
  <si>
    <t>3.17,70</t>
  </si>
  <si>
    <t>3.07,36</t>
  </si>
  <si>
    <t>3.06,17</t>
  </si>
  <si>
    <t>3.02,79</t>
  </si>
  <si>
    <t>3.08,74</t>
  </si>
  <si>
    <t>6.13,47</t>
  </si>
  <si>
    <t>6.18,63</t>
  </si>
  <si>
    <t>6.21,59</t>
  </si>
  <si>
    <t>6.22,26</t>
  </si>
  <si>
    <t>6.50,67</t>
  </si>
  <si>
    <t>6.30,16</t>
  </si>
  <si>
    <t>6.35,29</t>
  </si>
  <si>
    <t>6.49,70</t>
  </si>
  <si>
    <t>6.19,52</t>
  </si>
  <si>
    <t>6.25,29</t>
  </si>
  <si>
    <t>6.22,49</t>
  </si>
  <si>
    <t>6.50.02</t>
  </si>
  <si>
    <t>3.58,70</t>
  </si>
  <si>
    <t>Sarp Sepici - Batuhan Kurt -</t>
  </si>
  <si>
    <t>S.Uşurma Dzumsoy - Barış Özgür -</t>
  </si>
  <si>
    <t>3.23,76</t>
  </si>
  <si>
    <t>3.10,26</t>
  </si>
  <si>
    <t>3.12,32</t>
  </si>
  <si>
    <t>3.24,98</t>
  </si>
  <si>
    <t>3.16,40</t>
  </si>
  <si>
    <t>6.20,16</t>
  </si>
  <si>
    <t>6.36,16</t>
  </si>
  <si>
    <t>6.26,38</t>
  </si>
  <si>
    <t>6.47,73</t>
  </si>
  <si>
    <t>6.51,75</t>
  </si>
  <si>
    <t>3.48,06</t>
  </si>
  <si>
    <t>3.43,72</t>
  </si>
  <si>
    <t>3.21,81</t>
  </si>
  <si>
    <t>3.54,19</t>
  </si>
  <si>
    <t>3.30,42</t>
  </si>
  <si>
    <t>6.46,11</t>
  </si>
  <si>
    <t>7.02,35</t>
  </si>
  <si>
    <t>7.26,32</t>
  </si>
  <si>
    <t>7.28,18</t>
  </si>
  <si>
    <t>3.22,09</t>
  </si>
  <si>
    <t>3.19,24</t>
  </si>
  <si>
    <t>3.31,15</t>
  </si>
  <si>
    <t>3.32,68</t>
  </si>
  <si>
    <t>6.42,72</t>
  </si>
  <si>
    <t>6.47,99</t>
  </si>
  <si>
    <t>7.09,56</t>
  </si>
  <si>
    <t>7.17,32</t>
  </si>
  <si>
    <t>3.58,91</t>
  </si>
  <si>
    <t>3.44,53</t>
  </si>
  <si>
    <t>3.33,82</t>
  </si>
  <si>
    <t>3.38,22</t>
  </si>
  <si>
    <t>3.46,41</t>
  </si>
  <si>
    <t>3.57,19</t>
  </si>
  <si>
    <t>7.13,01</t>
  </si>
  <si>
    <t>7.21,69</t>
  </si>
  <si>
    <t>7.29,34</t>
  </si>
  <si>
    <t>7.31,09</t>
  </si>
  <si>
    <t>7.56,70</t>
  </si>
  <si>
    <t>4.29,36</t>
  </si>
  <si>
    <t>4.18,12</t>
  </si>
  <si>
    <t>4.13,42</t>
  </si>
  <si>
    <t>4.23,55</t>
  </si>
  <si>
    <t>4.32,15</t>
  </si>
  <si>
    <t>4.29,04</t>
  </si>
  <si>
    <t>8.22,86</t>
  </si>
  <si>
    <t>8.31,90</t>
  </si>
  <si>
    <t>8.41,92</t>
  </si>
  <si>
    <t>8.47,00</t>
  </si>
  <si>
    <t>8.48,73</t>
  </si>
  <si>
    <t>8.57,26</t>
  </si>
  <si>
    <t>Kayıt İptali</t>
  </si>
  <si>
    <t>3.59,84</t>
  </si>
  <si>
    <t>3.51,99</t>
  </si>
  <si>
    <t>3.48,91</t>
  </si>
  <si>
    <t>4.05,81</t>
  </si>
  <si>
    <t>7.48,48</t>
  </si>
  <si>
    <t>7.58,18</t>
  </si>
  <si>
    <t>8.11,15</t>
  </si>
  <si>
    <t>7.41,79</t>
  </si>
  <si>
    <t>4.16,58</t>
  </si>
  <si>
    <t>3.55,56</t>
  </si>
  <si>
    <t>4.36,15</t>
  </si>
  <si>
    <t>4.19,38</t>
  </si>
  <si>
    <t>7.50,76</t>
  </si>
  <si>
    <t>8.35,43</t>
  </si>
  <si>
    <t>4.11,88</t>
  </si>
  <si>
    <t>4.44,41</t>
  </si>
  <si>
    <t>8.27,16</t>
  </si>
  <si>
    <t>9.08,85</t>
  </si>
  <si>
    <t>3.10,72</t>
  </si>
  <si>
    <t>3.05,69</t>
  </si>
  <si>
    <t>3.03,84</t>
  </si>
  <si>
    <t>3.01,10</t>
  </si>
  <si>
    <t>3.12,71</t>
  </si>
  <si>
    <t>6.02,98</t>
  </si>
  <si>
    <t>6.08,67</t>
  </si>
  <si>
    <t>6.13,30</t>
  </si>
  <si>
    <t>6.18,89</t>
  </si>
  <si>
    <t>6.30,37</t>
  </si>
  <si>
    <t>2.54,73</t>
  </si>
  <si>
    <t>2.55,79</t>
  </si>
  <si>
    <t>3.04,11</t>
  </si>
  <si>
    <t>3.04,41</t>
  </si>
  <si>
    <t>3.00,78</t>
  </si>
  <si>
    <t>5.50,36</t>
  </si>
  <si>
    <t>5.57,40</t>
  </si>
  <si>
    <t>6.07,72</t>
  </si>
  <si>
    <t>6.10,19</t>
  </si>
  <si>
    <t>6.15,77</t>
  </si>
  <si>
    <t>TAKIM SIRALAMASI</t>
  </si>
  <si>
    <t>ERKERKLER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</si>
  <si>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</si>
  <si>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</si>
  <si>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</si>
  <si>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</si>
  <si>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</si>
  <si>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</si>
  <si>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</si>
  <si>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</si>
  <si>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</si>
  <si>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</si>
  <si>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</si>
  <si>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Fethiye Belediye Spor</t>
  </si>
  <si>
    <t>5.13,10</t>
  </si>
  <si>
    <t>Hereke Nuh Çimento</t>
  </si>
  <si>
    <t>10.20,51</t>
  </si>
  <si>
    <t>KIZLAR</t>
  </si>
  <si>
    <t>4.35,51</t>
  </si>
  <si>
    <t>4.32,96</t>
  </si>
  <si>
    <t>5.51,61</t>
  </si>
  <si>
    <t>4.44,68</t>
  </si>
  <si>
    <t>9.08,81</t>
  </si>
  <si>
    <t>9.16,52</t>
  </si>
  <si>
    <t>9.11,83</t>
  </si>
  <si>
    <t>DENİZ KÜREĞİ</t>
  </si>
  <si>
    <t>3.36,39</t>
  </si>
  <si>
    <t>3.45,22</t>
  </si>
  <si>
    <t>3.52,04</t>
  </si>
  <si>
    <t>3.52,88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</si>
</sst>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  <numFmt numFmtId="165" formatCode="hh:mm;@"/>
    <numFmt numFmtId="166" formatCode="[$-F400]h:mm:ss\ AM/PM"/>
    <numFmt numFmtId="167" formatCode="mm/ss.00"/>
    <numFmt numFmtId="168" formatCode="[$-41F]dd\ mmmm\ yyyy\ dddd"/>
  </numFmts>
  <fonts count="42">
    <font>
      <sz val="11"/>
      <name val="Arial"/>
      <family val="0"/>
    </font>
    <font>
      <b/>
      <sz val="11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20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" fontId="0" fillId="0" borderId="13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20" fontId="0" fillId="0" borderId="13" xfId="0" applyNumberFormat="1" applyFont="1" applyFill="1" applyBorder="1" applyAlignment="1">
      <alignment horizontal="center" wrapText="1"/>
    </xf>
    <xf numFmtId="16" fontId="0" fillId="0" borderId="0" xfId="0" applyNumberFormat="1" applyFont="1" applyFill="1" applyBorder="1" applyAlignment="1">
      <alignment wrapText="1"/>
    </xf>
    <xf numFmtId="0" fontId="0" fillId="33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20" fontId="1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0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0" fontId="0" fillId="0" borderId="10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0" fontId="0" fillId="0" borderId="10" xfId="0" applyNumberFormat="1" applyFont="1" applyFill="1" applyBorder="1" applyAlignment="1">
      <alignment horizontal="center" vertical="center" wrapText="1"/>
    </xf>
    <xf numFmtId="20" fontId="0" fillId="0" borderId="12" xfId="0" applyNumberFormat="1" applyFont="1" applyFill="1" applyBorder="1" applyAlignment="1">
      <alignment horizontal="center" vertical="center" wrapText="1"/>
    </xf>
    <xf numFmtId="20" fontId="0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zoomScalePageLayoutView="0" workbookViewId="0" topLeftCell="A1">
      <selection activeCell="G198" sqref="G198"/>
    </sheetView>
  </sheetViews>
  <sheetFormatPr defaultColWidth="9.00390625" defaultRowHeight="15" customHeight="1"/>
  <cols>
    <col min="1" max="1" width="5.625" style="2" customWidth="1"/>
    <col min="2" max="2" width="24.625" style="2" customWidth="1"/>
    <col min="3" max="3" width="36.625" style="2" customWidth="1"/>
    <col min="4" max="5" width="9.625" style="2" customWidth="1"/>
    <col min="6" max="16384" width="9.00390625" style="4" customWidth="1"/>
  </cols>
  <sheetData>
    <row r="1" spans="1:5" s="3" customFormat="1" ht="19.5" customHeight="1">
      <c r="A1" s="44" t="s">
        <v>25</v>
      </c>
      <c r="B1" s="44"/>
      <c r="C1" s="44"/>
      <c r="D1" s="44"/>
      <c r="E1" s="44"/>
    </row>
    <row r="2" spans="1:5" s="3" customFormat="1" ht="19.5" customHeight="1">
      <c r="A2" s="44" t="s">
        <v>26</v>
      </c>
      <c r="B2" s="44"/>
      <c r="C2" s="44"/>
      <c r="D2" s="44"/>
      <c r="E2" s="44"/>
    </row>
    <row r="3" spans="1:5" s="3" customFormat="1" ht="19.5" customHeight="1">
      <c r="A3" s="11"/>
      <c r="B3" s="11"/>
      <c r="C3" s="11"/>
      <c r="D3" s="11"/>
      <c r="E3" s="11"/>
    </row>
    <row r="4" spans="1:5" s="3" customFormat="1" ht="19.5" customHeight="1">
      <c r="A4" s="45" t="s">
        <v>28</v>
      </c>
      <c r="B4" s="46"/>
      <c r="C4" s="46"/>
      <c r="D4" s="46"/>
      <c r="E4" s="46"/>
    </row>
    <row r="5" spans="1:5" s="3" customFormat="1" ht="19.5" customHeight="1">
      <c r="A5" s="8"/>
      <c r="B5" s="7"/>
      <c r="C5" s="7"/>
      <c r="D5" s="7"/>
      <c r="E5" s="7"/>
    </row>
    <row r="6" spans="1:5" ht="15" customHeight="1">
      <c r="A6" s="5">
        <v>1</v>
      </c>
      <c r="B6" s="6">
        <v>0.625</v>
      </c>
      <c r="C6" s="5" t="s">
        <v>304</v>
      </c>
      <c r="D6" s="1" t="s">
        <v>0</v>
      </c>
      <c r="E6" s="1" t="s">
        <v>1</v>
      </c>
    </row>
    <row r="7" spans="1:5" ht="15" customHeight="1">
      <c r="A7" s="47">
        <v>2</v>
      </c>
      <c r="B7" s="47" t="s">
        <v>87</v>
      </c>
      <c r="C7" s="9" t="s">
        <v>93</v>
      </c>
      <c r="D7" s="47" t="s">
        <v>331</v>
      </c>
      <c r="E7" s="47">
        <v>1</v>
      </c>
    </row>
    <row r="8" spans="1:5" ht="15" customHeight="1">
      <c r="A8" s="48"/>
      <c r="B8" s="48"/>
      <c r="C8" s="10" t="s">
        <v>94</v>
      </c>
      <c r="D8" s="48"/>
      <c r="E8" s="48"/>
    </row>
    <row r="9" spans="1:5" ht="15" customHeight="1">
      <c r="A9" s="47">
        <v>1</v>
      </c>
      <c r="B9" s="47" t="s">
        <v>125</v>
      </c>
      <c r="C9" s="9" t="s">
        <v>127</v>
      </c>
      <c r="D9" s="47" t="s">
        <v>332</v>
      </c>
      <c r="E9" s="47">
        <v>2</v>
      </c>
    </row>
    <row r="10" spans="1:5" ht="15" customHeight="1">
      <c r="A10" s="48"/>
      <c r="B10" s="48"/>
      <c r="C10" s="10" t="s">
        <v>128</v>
      </c>
      <c r="D10" s="48"/>
      <c r="E10" s="48"/>
    </row>
    <row r="11" spans="1:5" ht="15" customHeight="1">
      <c r="A11" s="47">
        <v>3</v>
      </c>
      <c r="B11" s="47" t="s">
        <v>67</v>
      </c>
      <c r="C11" s="9" t="s">
        <v>69</v>
      </c>
      <c r="D11" s="47" t="s">
        <v>333</v>
      </c>
      <c r="E11" s="47">
        <v>3</v>
      </c>
    </row>
    <row r="12" spans="1:5" ht="15" customHeight="1">
      <c r="A12" s="48"/>
      <c r="B12" s="48"/>
      <c r="C12" s="10" t="s">
        <v>70</v>
      </c>
      <c r="D12" s="48"/>
      <c r="E12" s="48"/>
    </row>
    <row r="13" spans="1:5" ht="15" customHeight="1">
      <c r="A13" s="47">
        <v>4</v>
      </c>
      <c r="B13" s="47" t="s">
        <v>146</v>
      </c>
      <c r="C13" s="9" t="s">
        <v>162</v>
      </c>
      <c r="D13" s="47" t="s">
        <v>334</v>
      </c>
      <c r="E13" s="47">
        <v>4</v>
      </c>
    </row>
    <row r="14" spans="1:5" ht="15" customHeight="1">
      <c r="A14" s="48"/>
      <c r="B14" s="48"/>
      <c r="C14" s="10" t="s">
        <v>163</v>
      </c>
      <c r="D14" s="48"/>
      <c r="E14" s="48"/>
    </row>
    <row r="15" spans="1:5" ht="15" customHeight="1">
      <c r="A15" s="47">
        <v>5</v>
      </c>
      <c r="B15" s="47" t="s">
        <v>213</v>
      </c>
      <c r="C15" s="9" t="s">
        <v>222</v>
      </c>
      <c r="D15" s="47"/>
      <c r="E15" s="47" t="s">
        <v>335</v>
      </c>
    </row>
    <row r="16" spans="1:5" ht="15" customHeight="1">
      <c r="A16" s="48"/>
      <c r="B16" s="48"/>
      <c r="C16" s="10" t="s">
        <v>223</v>
      </c>
      <c r="D16" s="48"/>
      <c r="E16" s="48"/>
    </row>
    <row r="17" spans="1:5" ht="15" customHeight="1">
      <c r="A17" s="47">
        <v>6</v>
      </c>
      <c r="B17" s="47" t="s">
        <v>51</v>
      </c>
      <c r="C17" s="9" t="s">
        <v>53</v>
      </c>
      <c r="D17" s="47"/>
      <c r="E17" s="47" t="s">
        <v>335</v>
      </c>
    </row>
    <row r="18" spans="1:5" ht="15" customHeight="1">
      <c r="A18" s="48"/>
      <c r="B18" s="48"/>
      <c r="C18" s="10" t="s">
        <v>54</v>
      </c>
      <c r="D18" s="48"/>
      <c r="E18" s="48"/>
    </row>
    <row r="19" spans="1:5" ht="15" customHeight="1">
      <c r="A19" s="5"/>
      <c r="B19" s="6"/>
      <c r="C19" s="5"/>
      <c r="D19" s="1"/>
      <c r="E19" s="1"/>
    </row>
    <row r="20" spans="1:5" ht="15" customHeight="1">
      <c r="A20" s="5">
        <v>2</v>
      </c>
      <c r="B20" s="6">
        <v>0.6284722222222222</v>
      </c>
      <c r="C20" s="5" t="s">
        <v>305</v>
      </c>
      <c r="D20" s="1" t="s">
        <v>0</v>
      </c>
      <c r="E20" s="1" t="s">
        <v>1</v>
      </c>
    </row>
    <row r="21" spans="1:5" ht="15" customHeight="1">
      <c r="A21" s="47">
        <v>6</v>
      </c>
      <c r="B21" s="47" t="s">
        <v>145</v>
      </c>
      <c r="C21" s="9" t="s">
        <v>160</v>
      </c>
      <c r="D21" s="47" t="s">
        <v>336</v>
      </c>
      <c r="E21" s="47">
        <v>1</v>
      </c>
    </row>
    <row r="22" spans="1:5" ht="15" customHeight="1">
      <c r="A22" s="48"/>
      <c r="B22" s="48"/>
      <c r="C22" s="10" t="s">
        <v>161</v>
      </c>
      <c r="D22" s="48"/>
      <c r="E22" s="48"/>
    </row>
    <row r="23" spans="1:5" ht="15" customHeight="1">
      <c r="A23" s="47">
        <v>3</v>
      </c>
      <c r="B23" s="47" t="s">
        <v>88</v>
      </c>
      <c r="C23" s="9" t="s">
        <v>95</v>
      </c>
      <c r="D23" s="47" t="s">
        <v>337</v>
      </c>
      <c r="E23" s="47">
        <v>2</v>
      </c>
    </row>
    <row r="24" spans="1:5" ht="15" customHeight="1">
      <c r="A24" s="48"/>
      <c r="B24" s="48"/>
      <c r="C24" s="10" t="s">
        <v>96</v>
      </c>
      <c r="D24" s="48"/>
      <c r="E24" s="48"/>
    </row>
    <row r="25" spans="1:5" ht="15" customHeight="1">
      <c r="A25" s="47">
        <v>2</v>
      </c>
      <c r="B25" s="47" t="s">
        <v>73</v>
      </c>
      <c r="C25" s="9" t="s">
        <v>74</v>
      </c>
      <c r="D25" s="47" t="s">
        <v>338</v>
      </c>
      <c r="E25" s="47">
        <v>3</v>
      </c>
    </row>
    <row r="26" spans="1:5" ht="15" customHeight="1">
      <c r="A26" s="48"/>
      <c r="B26" s="48"/>
      <c r="C26" s="10" t="s">
        <v>75</v>
      </c>
      <c r="D26" s="48"/>
      <c r="E26" s="48"/>
    </row>
    <row r="27" spans="1:5" ht="15" customHeight="1">
      <c r="A27" s="47">
        <v>5</v>
      </c>
      <c r="B27" s="47" t="s">
        <v>244</v>
      </c>
      <c r="C27" s="9" t="s">
        <v>257</v>
      </c>
      <c r="D27" s="47" t="s">
        <v>339</v>
      </c>
      <c r="E27" s="47">
        <v>4</v>
      </c>
    </row>
    <row r="28" spans="1:5" ht="15" customHeight="1">
      <c r="A28" s="48"/>
      <c r="B28" s="48"/>
      <c r="C28" s="10" t="s">
        <v>258</v>
      </c>
      <c r="D28" s="48"/>
      <c r="E28" s="48"/>
    </row>
    <row r="29" spans="1:5" ht="15" customHeight="1">
      <c r="A29" s="47">
        <v>1</v>
      </c>
      <c r="B29" s="47" t="s">
        <v>214</v>
      </c>
      <c r="C29" s="9" t="s">
        <v>224</v>
      </c>
      <c r="D29" s="47"/>
      <c r="E29" s="47" t="s">
        <v>335</v>
      </c>
    </row>
    <row r="30" spans="1:5" ht="15" customHeight="1">
      <c r="A30" s="48"/>
      <c r="B30" s="48"/>
      <c r="C30" s="10" t="s">
        <v>225</v>
      </c>
      <c r="D30" s="48"/>
      <c r="E30" s="48"/>
    </row>
    <row r="31" spans="1:5" ht="15" customHeight="1">
      <c r="A31" s="47">
        <v>4</v>
      </c>
      <c r="B31" s="47" t="s">
        <v>274</v>
      </c>
      <c r="C31" s="9" t="s">
        <v>282</v>
      </c>
      <c r="D31" s="47"/>
      <c r="E31" s="47" t="s">
        <v>335</v>
      </c>
    </row>
    <row r="32" spans="1:5" ht="15" customHeight="1">
      <c r="A32" s="48"/>
      <c r="B32" s="48"/>
      <c r="C32" s="10" t="s">
        <v>283</v>
      </c>
      <c r="D32" s="48"/>
      <c r="E32" s="48"/>
    </row>
    <row r="33" spans="1:5" ht="15" customHeight="1">
      <c r="A33" s="16"/>
      <c r="B33" s="16"/>
      <c r="C33" s="17"/>
      <c r="D33" s="16"/>
      <c r="E33" s="16"/>
    </row>
    <row r="34" spans="1:5" ht="15" customHeight="1">
      <c r="A34" s="5">
        <v>3</v>
      </c>
      <c r="B34" s="6">
        <v>0.6354166666666666</v>
      </c>
      <c r="C34" s="5" t="s">
        <v>300</v>
      </c>
      <c r="D34" s="1" t="s">
        <v>0</v>
      </c>
      <c r="E34" s="1" t="s">
        <v>1</v>
      </c>
    </row>
    <row r="35" spans="1:5" ht="15" customHeight="1">
      <c r="A35" s="24">
        <v>5</v>
      </c>
      <c r="B35" s="25" t="s">
        <v>73</v>
      </c>
      <c r="C35" s="24" t="s">
        <v>80</v>
      </c>
      <c r="D35" s="13" t="s">
        <v>340</v>
      </c>
      <c r="E35" s="13">
        <v>1</v>
      </c>
    </row>
    <row r="36" spans="1:7" s="21" customFormat="1" ht="15" customHeight="1">
      <c r="A36" s="13">
        <v>3</v>
      </c>
      <c r="B36" s="14" t="s">
        <v>217</v>
      </c>
      <c r="C36" s="13" t="s">
        <v>219</v>
      </c>
      <c r="D36" s="13" t="s">
        <v>341</v>
      </c>
      <c r="E36" s="13">
        <v>2</v>
      </c>
      <c r="G36" s="26"/>
    </row>
    <row r="37" spans="1:5" ht="15" customHeight="1">
      <c r="A37" s="13">
        <v>6</v>
      </c>
      <c r="B37" s="14" t="s">
        <v>244</v>
      </c>
      <c r="C37" s="13" t="s">
        <v>247</v>
      </c>
      <c r="D37" s="13" t="s">
        <v>342</v>
      </c>
      <c r="E37" s="13">
        <v>3</v>
      </c>
    </row>
    <row r="38" spans="1:5" ht="15" customHeight="1">
      <c r="A38" s="13">
        <v>4</v>
      </c>
      <c r="B38" s="14" t="s">
        <v>274</v>
      </c>
      <c r="C38" s="13" t="s">
        <v>277</v>
      </c>
      <c r="D38" s="13" t="s">
        <v>343</v>
      </c>
      <c r="E38" s="13">
        <v>4</v>
      </c>
    </row>
    <row r="39" spans="1:5" ht="15" customHeight="1">
      <c r="A39" s="13">
        <v>2</v>
      </c>
      <c r="B39" s="14" t="s">
        <v>87</v>
      </c>
      <c r="C39" s="13" t="s">
        <v>89</v>
      </c>
      <c r="D39" s="24"/>
      <c r="E39" s="24" t="s">
        <v>335</v>
      </c>
    </row>
    <row r="40" spans="1:5" ht="15" customHeight="1">
      <c r="A40" s="13">
        <v>1</v>
      </c>
      <c r="B40" s="14" t="s">
        <v>48</v>
      </c>
      <c r="C40" s="13" t="s">
        <v>49</v>
      </c>
      <c r="D40" s="13"/>
      <c r="E40" s="27" t="s">
        <v>335</v>
      </c>
    </row>
    <row r="41" spans="1:5" ht="15" customHeight="1">
      <c r="A41" s="5"/>
      <c r="B41" s="6"/>
      <c r="C41" s="5"/>
      <c r="D41" s="1"/>
      <c r="E41" s="1"/>
    </row>
    <row r="42" spans="1:5" ht="15" customHeight="1">
      <c r="A42" s="5">
        <v>4</v>
      </c>
      <c r="B42" s="6">
        <v>0.638888888888889</v>
      </c>
      <c r="C42" s="5" t="s">
        <v>326</v>
      </c>
      <c r="D42" s="1" t="s">
        <v>0</v>
      </c>
      <c r="E42" s="1" t="s">
        <v>1</v>
      </c>
    </row>
    <row r="43" spans="1:5" ht="15" customHeight="1">
      <c r="A43" s="13">
        <v>4</v>
      </c>
      <c r="B43" s="14" t="s">
        <v>56</v>
      </c>
      <c r="C43" s="13" t="s">
        <v>57</v>
      </c>
      <c r="D43" s="13" t="s">
        <v>344</v>
      </c>
      <c r="E43" s="13">
        <v>1</v>
      </c>
    </row>
    <row r="44" spans="1:5" ht="15" customHeight="1">
      <c r="A44" s="13">
        <v>1</v>
      </c>
      <c r="B44" s="14" t="s">
        <v>125</v>
      </c>
      <c r="C44" s="13" t="s">
        <v>126</v>
      </c>
      <c r="D44" s="13" t="s">
        <v>345</v>
      </c>
      <c r="E44" s="13">
        <v>2</v>
      </c>
    </row>
    <row r="45" spans="1:5" ht="15" customHeight="1">
      <c r="A45" s="13">
        <v>5</v>
      </c>
      <c r="B45" s="14" t="s">
        <v>142</v>
      </c>
      <c r="C45" s="13" t="s">
        <v>151</v>
      </c>
      <c r="D45" s="13" t="s">
        <v>346</v>
      </c>
      <c r="E45" s="13">
        <v>3</v>
      </c>
    </row>
    <row r="46" spans="1:5" ht="15" customHeight="1">
      <c r="A46" s="13">
        <v>3</v>
      </c>
      <c r="B46" s="14" t="s">
        <v>88</v>
      </c>
      <c r="C46" s="13" t="s">
        <v>102</v>
      </c>
      <c r="D46" s="13" t="s">
        <v>347</v>
      </c>
      <c r="E46" s="13">
        <v>4</v>
      </c>
    </row>
    <row r="47" spans="1:5" ht="15" customHeight="1">
      <c r="A47" s="13">
        <v>2</v>
      </c>
      <c r="B47" s="14" t="s">
        <v>30</v>
      </c>
      <c r="C47" s="13" t="s">
        <v>31</v>
      </c>
      <c r="D47" s="13"/>
      <c r="E47" s="13" t="s">
        <v>335</v>
      </c>
    </row>
    <row r="48" spans="1:5" ht="15" customHeight="1">
      <c r="A48" s="13">
        <v>6</v>
      </c>
      <c r="B48" s="14" t="s">
        <v>45</v>
      </c>
      <c r="C48" s="13" t="s">
        <v>47</v>
      </c>
      <c r="D48" s="13"/>
      <c r="E48" s="13" t="s">
        <v>335</v>
      </c>
    </row>
    <row r="49" spans="1:5" ht="15" customHeight="1">
      <c r="A49" s="5"/>
      <c r="B49" s="6"/>
      <c r="C49" s="5"/>
      <c r="D49" s="1"/>
      <c r="E49" s="1"/>
    </row>
    <row r="50" spans="1:5" ht="15" customHeight="1">
      <c r="A50" s="5"/>
      <c r="B50" s="6"/>
      <c r="C50" s="5"/>
      <c r="D50" s="1"/>
      <c r="E50" s="1"/>
    </row>
    <row r="51" spans="1:5" ht="15" customHeight="1">
      <c r="A51" s="5"/>
      <c r="B51" s="6"/>
      <c r="C51" s="5"/>
      <c r="D51" s="1"/>
      <c r="E51" s="1"/>
    </row>
    <row r="52" spans="1:5" ht="15" customHeight="1">
      <c r="A52" s="5"/>
      <c r="B52" s="6"/>
      <c r="C52" s="5"/>
      <c r="D52" s="1"/>
      <c r="E52" s="1"/>
    </row>
    <row r="53" spans="1:5" ht="15" customHeight="1">
      <c r="A53" s="5">
        <v>5</v>
      </c>
      <c r="B53" s="6">
        <v>0.6458333333333334</v>
      </c>
      <c r="C53" s="5" t="s">
        <v>301</v>
      </c>
      <c r="D53" s="1" t="s">
        <v>0</v>
      </c>
      <c r="E53" s="1" t="s">
        <v>1</v>
      </c>
    </row>
    <row r="54" spans="1:5" ht="15" customHeight="1">
      <c r="A54" s="13">
        <v>3</v>
      </c>
      <c r="B54" s="14" t="s">
        <v>145</v>
      </c>
      <c r="C54" s="13" t="s">
        <v>154</v>
      </c>
      <c r="D54" s="13" t="s">
        <v>348</v>
      </c>
      <c r="E54" s="13">
        <v>1</v>
      </c>
    </row>
    <row r="55" spans="1:5" ht="15" customHeight="1">
      <c r="A55" s="13">
        <v>1</v>
      </c>
      <c r="B55" s="13" t="s">
        <v>244</v>
      </c>
      <c r="C55" s="13" t="s">
        <v>249</v>
      </c>
      <c r="D55" s="13" t="s">
        <v>349</v>
      </c>
      <c r="E55" s="13">
        <v>2</v>
      </c>
    </row>
    <row r="56" spans="1:5" ht="15" customHeight="1">
      <c r="A56" s="13">
        <v>2</v>
      </c>
      <c r="B56" s="14" t="s">
        <v>77</v>
      </c>
      <c r="C56" s="13" t="s">
        <v>79</v>
      </c>
      <c r="D56" s="13"/>
      <c r="E56" s="13" t="s">
        <v>335</v>
      </c>
    </row>
    <row r="57" spans="1:5" ht="15" customHeight="1">
      <c r="A57" s="13">
        <v>4</v>
      </c>
      <c r="B57" s="14" t="s">
        <v>48</v>
      </c>
      <c r="C57" s="13" t="s">
        <v>50</v>
      </c>
      <c r="D57" s="13"/>
      <c r="E57" s="13" t="s">
        <v>350</v>
      </c>
    </row>
    <row r="58" spans="1:5" ht="15" customHeight="1">
      <c r="A58" s="5"/>
      <c r="B58" s="6"/>
      <c r="C58" s="5"/>
      <c r="D58" s="1"/>
      <c r="E58" s="1"/>
    </row>
    <row r="59" spans="1:5" ht="15" customHeight="1">
      <c r="A59" s="5">
        <v>6</v>
      </c>
      <c r="B59" s="6">
        <v>0.6493055555555556</v>
      </c>
      <c r="C59" s="5" t="s">
        <v>302</v>
      </c>
      <c r="D59" s="1" t="s">
        <v>0</v>
      </c>
      <c r="E59" s="1" t="s">
        <v>1</v>
      </c>
    </row>
    <row r="60" spans="1:5" ht="15" customHeight="1">
      <c r="A60" s="13">
        <v>1</v>
      </c>
      <c r="B60" s="14" t="s">
        <v>76</v>
      </c>
      <c r="C60" s="13" t="s">
        <v>78</v>
      </c>
      <c r="D60" s="13" t="s">
        <v>351</v>
      </c>
      <c r="E60" s="13">
        <v>1</v>
      </c>
    </row>
    <row r="61" spans="1:5" ht="15" customHeight="1">
      <c r="A61" s="13">
        <v>3</v>
      </c>
      <c r="B61" s="14" t="s">
        <v>146</v>
      </c>
      <c r="C61" s="13" t="s">
        <v>155</v>
      </c>
      <c r="D61" s="13" t="s">
        <v>352</v>
      </c>
      <c r="E61" s="13">
        <v>2</v>
      </c>
    </row>
    <row r="62" spans="1:5" ht="15" customHeight="1">
      <c r="A62" s="13">
        <v>5</v>
      </c>
      <c r="B62" s="13" t="s">
        <v>278</v>
      </c>
      <c r="C62" s="13" t="s">
        <v>279</v>
      </c>
      <c r="D62" s="13" t="s">
        <v>353</v>
      </c>
      <c r="E62" s="13">
        <v>3</v>
      </c>
    </row>
    <row r="63" spans="1:5" ht="15" customHeight="1">
      <c r="A63" s="13">
        <v>4</v>
      </c>
      <c r="B63" s="14" t="s">
        <v>217</v>
      </c>
      <c r="C63" s="13" t="s">
        <v>218</v>
      </c>
      <c r="D63" s="13"/>
      <c r="E63" s="13" t="s">
        <v>335</v>
      </c>
    </row>
    <row r="64" spans="1:5" ht="15" customHeight="1">
      <c r="A64" s="13">
        <v>2</v>
      </c>
      <c r="B64" s="14" t="s">
        <v>45</v>
      </c>
      <c r="C64" s="13" t="s">
        <v>46</v>
      </c>
      <c r="D64" s="13"/>
      <c r="E64" s="13" t="s">
        <v>335</v>
      </c>
    </row>
    <row r="65" spans="1:5" ht="15" customHeight="1">
      <c r="A65" s="5"/>
      <c r="B65" s="6"/>
      <c r="C65" s="5"/>
      <c r="D65" s="1"/>
      <c r="E65" s="1"/>
    </row>
    <row r="66" spans="1:5" ht="15" customHeight="1">
      <c r="A66" s="5">
        <v>7</v>
      </c>
      <c r="B66" s="6">
        <v>0.6527777777777778</v>
      </c>
      <c r="C66" s="5" t="s">
        <v>303</v>
      </c>
      <c r="D66" s="1" t="s">
        <v>0</v>
      </c>
      <c r="E66" s="1" t="s">
        <v>1</v>
      </c>
    </row>
    <row r="67" spans="1:5" ht="15" customHeight="1">
      <c r="A67" s="13">
        <v>3</v>
      </c>
      <c r="B67" s="14" t="s">
        <v>84</v>
      </c>
      <c r="C67" s="13" t="s">
        <v>90</v>
      </c>
      <c r="D67" s="13" t="s">
        <v>354</v>
      </c>
      <c r="E67" s="13">
        <v>1</v>
      </c>
    </row>
    <row r="68" spans="1:5" ht="15" customHeight="1">
      <c r="A68" s="13">
        <v>1</v>
      </c>
      <c r="B68" s="14" t="s">
        <v>152</v>
      </c>
      <c r="C68" s="13" t="s">
        <v>156</v>
      </c>
      <c r="D68" s="13" t="s">
        <v>355</v>
      </c>
      <c r="E68" s="13">
        <v>2</v>
      </c>
    </row>
    <row r="69" spans="1:5" ht="15" customHeight="1">
      <c r="A69" s="13">
        <v>2</v>
      </c>
      <c r="B69" s="14" t="s">
        <v>56</v>
      </c>
      <c r="C69" s="13" t="s">
        <v>58</v>
      </c>
      <c r="D69" s="13"/>
      <c r="E69" s="13" t="s">
        <v>335</v>
      </c>
    </row>
    <row r="70" spans="1:5" ht="15" customHeight="1">
      <c r="A70" s="13">
        <v>4</v>
      </c>
      <c r="B70" s="14" t="s">
        <v>153</v>
      </c>
      <c r="C70" s="13" t="s">
        <v>157</v>
      </c>
      <c r="D70" s="13"/>
      <c r="E70" s="13" t="s">
        <v>335</v>
      </c>
    </row>
    <row r="71" spans="1:5" ht="15" customHeight="1">
      <c r="A71" s="5"/>
      <c r="B71" s="6"/>
      <c r="C71" s="5"/>
      <c r="D71" s="1"/>
      <c r="E71" s="1"/>
    </row>
    <row r="72" spans="1:5" ht="15" customHeight="1">
      <c r="A72" s="5">
        <v>8</v>
      </c>
      <c r="B72" s="6">
        <v>0.6597222222222222</v>
      </c>
      <c r="C72" s="5" t="s">
        <v>306</v>
      </c>
      <c r="D72" s="1" t="s">
        <v>0</v>
      </c>
      <c r="E72" s="1" t="s">
        <v>1</v>
      </c>
    </row>
    <row r="73" spans="1:5" ht="15" customHeight="1">
      <c r="A73" s="13">
        <v>3</v>
      </c>
      <c r="B73" s="14" t="s">
        <v>145</v>
      </c>
      <c r="C73" s="13" t="s">
        <v>164</v>
      </c>
      <c r="D73" s="13" t="s">
        <v>356</v>
      </c>
      <c r="E73" s="13">
        <v>1</v>
      </c>
    </row>
    <row r="74" spans="1:5" ht="15" customHeight="1">
      <c r="A74" s="13">
        <v>2</v>
      </c>
      <c r="B74" s="14" t="s">
        <v>125</v>
      </c>
      <c r="C74" s="13" t="s">
        <v>131</v>
      </c>
      <c r="D74" s="13" t="s">
        <v>357</v>
      </c>
      <c r="E74" s="13">
        <v>2</v>
      </c>
    </row>
    <row r="75" spans="1:5" ht="15" customHeight="1">
      <c r="A75" s="13">
        <v>1</v>
      </c>
      <c r="B75" s="14" t="s">
        <v>251</v>
      </c>
      <c r="C75" s="13" t="s">
        <v>254</v>
      </c>
      <c r="D75" s="13" t="s">
        <v>358</v>
      </c>
      <c r="E75" s="13">
        <v>3</v>
      </c>
    </row>
    <row r="76" spans="1:5" ht="15" customHeight="1">
      <c r="A76" s="13">
        <v>5</v>
      </c>
      <c r="B76" s="14" t="s">
        <v>199</v>
      </c>
      <c r="C76" s="13" t="s">
        <v>203</v>
      </c>
      <c r="D76" s="13" t="s">
        <v>359</v>
      </c>
      <c r="E76" s="13">
        <v>4</v>
      </c>
    </row>
    <row r="77" spans="1:5" ht="15" customHeight="1">
      <c r="A77" s="13">
        <v>4</v>
      </c>
      <c r="B77" s="14" t="s">
        <v>214</v>
      </c>
      <c r="C77" s="13" t="s">
        <v>221</v>
      </c>
      <c r="D77" s="13"/>
      <c r="E77" s="13" t="s">
        <v>335</v>
      </c>
    </row>
    <row r="78" spans="1:5" ht="15" customHeight="1">
      <c r="A78" s="5"/>
      <c r="B78" s="6"/>
      <c r="C78" s="5"/>
      <c r="D78" s="1"/>
      <c r="E78" s="1"/>
    </row>
    <row r="79" spans="1:5" ht="15" customHeight="1">
      <c r="A79" s="5">
        <v>9</v>
      </c>
      <c r="B79" s="6">
        <v>0.6631944444444444</v>
      </c>
      <c r="C79" s="5" t="s">
        <v>307</v>
      </c>
      <c r="D79" s="1" t="s">
        <v>0</v>
      </c>
      <c r="E79" s="1" t="s">
        <v>1</v>
      </c>
    </row>
    <row r="80" spans="1:5" ht="15" customHeight="1">
      <c r="A80" s="13">
        <v>3</v>
      </c>
      <c r="B80" s="14" t="s">
        <v>146</v>
      </c>
      <c r="C80" s="13" t="s">
        <v>165</v>
      </c>
      <c r="D80" s="13" t="s">
        <v>360</v>
      </c>
      <c r="E80" s="13">
        <v>1</v>
      </c>
    </row>
    <row r="81" spans="1:5" ht="15" customHeight="1">
      <c r="A81" s="13">
        <v>2</v>
      </c>
      <c r="B81" s="14" t="s">
        <v>213</v>
      </c>
      <c r="C81" s="13" t="s">
        <v>220</v>
      </c>
      <c r="D81" s="13" t="s">
        <v>361</v>
      </c>
      <c r="E81" s="13">
        <v>2</v>
      </c>
    </row>
    <row r="82" spans="1:5" ht="15" customHeight="1">
      <c r="A82" s="13">
        <v>4</v>
      </c>
      <c r="B82" s="14" t="s">
        <v>252</v>
      </c>
      <c r="C82" s="13" t="s">
        <v>255</v>
      </c>
      <c r="D82" s="13" t="s">
        <v>362</v>
      </c>
      <c r="E82" s="13">
        <v>3</v>
      </c>
    </row>
    <row r="83" spans="1:5" ht="15" customHeight="1">
      <c r="A83" s="13">
        <v>1</v>
      </c>
      <c r="B83" s="14" t="s">
        <v>43</v>
      </c>
      <c r="C83" s="13" t="s">
        <v>44</v>
      </c>
      <c r="D83" s="13"/>
      <c r="E83" s="27" t="s">
        <v>335</v>
      </c>
    </row>
    <row r="84" spans="1:5" ht="15" customHeight="1">
      <c r="A84" s="5"/>
      <c r="B84" s="6"/>
      <c r="C84" s="5"/>
      <c r="D84" s="1"/>
      <c r="E84" s="1"/>
    </row>
    <row r="85" spans="1:5" ht="15" customHeight="1">
      <c r="A85" s="5">
        <v>10</v>
      </c>
      <c r="B85" s="6">
        <v>0.6666666666666666</v>
      </c>
      <c r="C85" s="5" t="s">
        <v>308</v>
      </c>
      <c r="D85" s="1" t="s">
        <v>0</v>
      </c>
      <c r="E85" s="1" t="s">
        <v>1</v>
      </c>
    </row>
    <row r="86" spans="1:5" ht="15" customHeight="1">
      <c r="A86" s="13">
        <v>4</v>
      </c>
      <c r="B86" s="14" t="s">
        <v>250</v>
      </c>
      <c r="C86" s="13" t="s">
        <v>253</v>
      </c>
      <c r="D86" s="13" t="s">
        <v>364</v>
      </c>
      <c r="E86" s="13">
        <v>1</v>
      </c>
    </row>
    <row r="87" spans="1:5" ht="15" customHeight="1">
      <c r="A87" s="13">
        <v>3</v>
      </c>
      <c r="B87" s="14" t="s">
        <v>84</v>
      </c>
      <c r="C87" s="13" t="s">
        <v>91</v>
      </c>
      <c r="D87" s="13" t="s">
        <v>363</v>
      </c>
      <c r="E87" s="13">
        <v>2</v>
      </c>
    </row>
    <row r="88" spans="1:5" ht="15" customHeight="1">
      <c r="A88" s="13">
        <v>1</v>
      </c>
      <c r="B88" s="14" t="s">
        <v>67</v>
      </c>
      <c r="C88" s="13" t="s">
        <v>68</v>
      </c>
      <c r="D88" s="13"/>
      <c r="E88" s="13" t="s">
        <v>335</v>
      </c>
    </row>
    <row r="89" spans="1:5" ht="15" customHeight="1">
      <c r="A89" s="13">
        <v>2</v>
      </c>
      <c r="B89" s="14" t="s">
        <v>152</v>
      </c>
      <c r="C89" s="13" t="s">
        <v>166</v>
      </c>
      <c r="D89" s="13"/>
      <c r="E89" s="13" t="s">
        <v>350</v>
      </c>
    </row>
    <row r="90" spans="1:5" ht="15" customHeight="1">
      <c r="A90" s="5"/>
      <c r="B90" s="6"/>
      <c r="C90" s="5"/>
      <c r="D90" s="1"/>
      <c r="E90" s="1"/>
    </row>
    <row r="91" spans="1:5" ht="15" customHeight="1">
      <c r="A91" s="5">
        <v>11</v>
      </c>
      <c r="B91" s="6">
        <v>0.6736111111111112</v>
      </c>
      <c r="C91" s="5" t="s">
        <v>309</v>
      </c>
      <c r="D91" s="1" t="s">
        <v>0</v>
      </c>
      <c r="E91" s="1" t="s">
        <v>1</v>
      </c>
    </row>
    <row r="92" spans="1:5" ht="15" customHeight="1">
      <c r="A92" s="13">
        <v>1</v>
      </c>
      <c r="B92" s="14" t="s">
        <v>145</v>
      </c>
      <c r="C92" s="13" t="s">
        <v>167</v>
      </c>
      <c r="D92" s="13" t="s">
        <v>365</v>
      </c>
      <c r="E92" s="13">
        <v>1</v>
      </c>
    </row>
    <row r="93" spans="1:5" ht="15" customHeight="1">
      <c r="A93" s="13">
        <v>4</v>
      </c>
      <c r="B93" s="14" t="s">
        <v>84</v>
      </c>
      <c r="C93" s="13" t="s">
        <v>98</v>
      </c>
      <c r="D93" s="13" t="s">
        <v>367</v>
      </c>
      <c r="E93" s="13">
        <v>2</v>
      </c>
    </row>
    <row r="94" spans="1:5" ht="15" customHeight="1">
      <c r="A94" s="13">
        <v>2</v>
      </c>
      <c r="B94" s="14" t="s">
        <v>30</v>
      </c>
      <c r="C94" s="13" t="s">
        <v>40</v>
      </c>
      <c r="D94" s="13" t="s">
        <v>366</v>
      </c>
      <c r="E94" s="13">
        <v>3</v>
      </c>
    </row>
    <row r="95" spans="1:5" ht="15" customHeight="1">
      <c r="A95" s="13">
        <v>3</v>
      </c>
      <c r="B95" s="14" t="s">
        <v>51</v>
      </c>
      <c r="C95" s="13" t="s">
        <v>52</v>
      </c>
      <c r="D95" s="13"/>
      <c r="E95" s="13" t="s">
        <v>335</v>
      </c>
    </row>
    <row r="96" spans="1:5" ht="15" customHeight="1">
      <c r="A96" s="13">
        <v>5</v>
      </c>
      <c r="B96" s="14" t="s">
        <v>214</v>
      </c>
      <c r="C96" s="13" t="s">
        <v>227</v>
      </c>
      <c r="D96" s="13"/>
      <c r="E96" s="13" t="s">
        <v>335</v>
      </c>
    </row>
    <row r="97" spans="1:5" ht="15" customHeight="1">
      <c r="A97" s="5"/>
      <c r="B97" s="6"/>
      <c r="C97" s="5"/>
      <c r="D97" s="1"/>
      <c r="E97" s="1"/>
    </row>
    <row r="98" spans="1:5" ht="15" customHeight="1">
      <c r="A98" s="5"/>
      <c r="B98" s="6"/>
      <c r="C98" s="5"/>
      <c r="D98" s="1"/>
      <c r="E98" s="1"/>
    </row>
    <row r="99" spans="1:5" ht="15" customHeight="1">
      <c r="A99" s="5"/>
      <c r="B99" s="6"/>
      <c r="C99" s="5"/>
      <c r="D99" s="1"/>
      <c r="E99" s="1"/>
    </row>
    <row r="100" spans="1:5" ht="15" customHeight="1">
      <c r="A100" s="5"/>
      <c r="B100" s="6"/>
      <c r="C100" s="5"/>
      <c r="D100" s="1"/>
      <c r="E100" s="1"/>
    </row>
    <row r="101" spans="1:5" ht="15" customHeight="1">
      <c r="A101" s="5">
        <v>12</v>
      </c>
      <c r="B101" s="6">
        <v>0.6770833333333334</v>
      </c>
      <c r="C101" s="5" t="s">
        <v>310</v>
      </c>
      <c r="D101" s="1" t="s">
        <v>0</v>
      </c>
      <c r="E101" s="1" t="s">
        <v>1</v>
      </c>
    </row>
    <row r="102" spans="1:5" ht="15" customHeight="1">
      <c r="A102" s="13">
        <v>5</v>
      </c>
      <c r="B102" s="14" t="s">
        <v>56</v>
      </c>
      <c r="C102" s="13" t="s">
        <v>59</v>
      </c>
      <c r="D102" s="13" t="s">
        <v>368</v>
      </c>
      <c r="E102" s="13">
        <v>1</v>
      </c>
    </row>
    <row r="103" spans="1:5" ht="15" customHeight="1">
      <c r="A103" s="13">
        <v>1</v>
      </c>
      <c r="B103" s="14" t="s">
        <v>274</v>
      </c>
      <c r="C103" s="13" t="s">
        <v>284</v>
      </c>
      <c r="D103" s="13" t="s">
        <v>369</v>
      </c>
      <c r="E103" s="13">
        <v>2</v>
      </c>
    </row>
    <row r="104" spans="1:5" ht="15" customHeight="1">
      <c r="A104" s="13">
        <v>3</v>
      </c>
      <c r="B104" s="14" t="s">
        <v>146</v>
      </c>
      <c r="C104" s="13" t="s">
        <v>168</v>
      </c>
      <c r="D104" s="13" t="s">
        <v>370</v>
      </c>
      <c r="E104" s="13">
        <v>3</v>
      </c>
    </row>
    <row r="105" spans="1:5" ht="15" customHeight="1">
      <c r="A105" s="13">
        <v>2</v>
      </c>
      <c r="B105" s="14" t="s">
        <v>67</v>
      </c>
      <c r="C105" s="13" t="s">
        <v>97</v>
      </c>
      <c r="D105" s="13"/>
      <c r="E105" s="13" t="s">
        <v>335</v>
      </c>
    </row>
    <row r="106" spans="1:5" ht="15" customHeight="1">
      <c r="A106" s="13">
        <v>4</v>
      </c>
      <c r="B106" s="14" t="s">
        <v>213</v>
      </c>
      <c r="C106" s="13" t="s">
        <v>226</v>
      </c>
      <c r="D106" s="13"/>
      <c r="E106" s="13" t="s">
        <v>335</v>
      </c>
    </row>
    <row r="107" ht="15" customHeight="1">
      <c r="B107" s="15"/>
    </row>
    <row r="108" spans="1:5" ht="15" customHeight="1">
      <c r="A108" s="5">
        <v>13</v>
      </c>
      <c r="B108" s="6">
        <v>0.6840277777777778</v>
      </c>
      <c r="C108" s="5" t="s">
        <v>311</v>
      </c>
      <c r="D108" s="1" t="s">
        <v>0</v>
      </c>
      <c r="E108" s="1" t="s">
        <v>1</v>
      </c>
    </row>
    <row r="109" spans="1:5" ht="15" customHeight="1">
      <c r="A109" s="13">
        <v>3</v>
      </c>
      <c r="B109" s="14" t="s">
        <v>87</v>
      </c>
      <c r="C109" s="13" t="s">
        <v>327</v>
      </c>
      <c r="D109" s="13" t="s">
        <v>371</v>
      </c>
      <c r="E109" s="13">
        <v>1</v>
      </c>
    </row>
    <row r="110" spans="1:5" ht="15" customHeight="1">
      <c r="A110" s="13">
        <v>1</v>
      </c>
      <c r="B110" s="14" t="s">
        <v>142</v>
      </c>
      <c r="C110" s="13" t="s">
        <v>169</v>
      </c>
      <c r="D110" s="13" t="s">
        <v>372</v>
      </c>
      <c r="E110" s="13">
        <v>2</v>
      </c>
    </row>
    <row r="111" spans="1:5" ht="15" customHeight="1">
      <c r="A111" s="13">
        <v>2</v>
      </c>
      <c r="B111" s="13" t="s">
        <v>214</v>
      </c>
      <c r="C111" s="13" t="s">
        <v>216</v>
      </c>
      <c r="D111" s="13"/>
      <c r="E111" s="13" t="s">
        <v>335</v>
      </c>
    </row>
    <row r="112" spans="1:5" ht="15" customHeight="1">
      <c r="A112" s="13">
        <v>4</v>
      </c>
      <c r="B112" s="14" t="s">
        <v>43</v>
      </c>
      <c r="C112" s="13" t="s">
        <v>41</v>
      </c>
      <c r="D112" s="13"/>
      <c r="E112" s="13" t="s">
        <v>335</v>
      </c>
    </row>
    <row r="113" spans="1:5" ht="15" customHeight="1">
      <c r="A113" s="5"/>
      <c r="B113" s="6"/>
      <c r="C113" s="5"/>
      <c r="D113" s="1"/>
      <c r="E113" s="1"/>
    </row>
    <row r="114" spans="1:5" ht="15" customHeight="1">
      <c r="A114" s="5">
        <v>14</v>
      </c>
      <c r="B114" s="6">
        <v>0.6875</v>
      </c>
      <c r="C114" s="5" t="s">
        <v>312</v>
      </c>
      <c r="D114" s="1" t="s">
        <v>0</v>
      </c>
      <c r="E114" s="1" t="s">
        <v>1</v>
      </c>
    </row>
    <row r="115" spans="1:5" ht="15" customHeight="1">
      <c r="A115" s="13">
        <v>2</v>
      </c>
      <c r="B115" s="14" t="s">
        <v>199</v>
      </c>
      <c r="C115" s="13" t="s">
        <v>202</v>
      </c>
      <c r="D115" s="13" t="s">
        <v>373</v>
      </c>
      <c r="E115" s="13">
        <v>1</v>
      </c>
    </row>
    <row r="116" spans="1:5" ht="15" customHeight="1">
      <c r="A116" s="13">
        <v>1</v>
      </c>
      <c r="B116" s="13" t="s">
        <v>244</v>
      </c>
      <c r="C116" s="13" t="s">
        <v>248</v>
      </c>
      <c r="D116" s="13" t="s">
        <v>374</v>
      </c>
      <c r="E116" s="13">
        <v>2</v>
      </c>
    </row>
    <row r="117" spans="1:5" ht="15" customHeight="1">
      <c r="A117" s="13">
        <v>3</v>
      </c>
      <c r="B117" s="14" t="s">
        <v>213</v>
      </c>
      <c r="C117" s="13" t="s">
        <v>215</v>
      </c>
      <c r="D117" s="13" t="s">
        <v>375</v>
      </c>
      <c r="E117" s="13">
        <v>3</v>
      </c>
    </row>
    <row r="118" spans="1:5" ht="15" customHeight="1">
      <c r="A118" s="16"/>
      <c r="B118" s="16"/>
      <c r="C118" s="17"/>
      <c r="D118" s="16"/>
      <c r="E118" s="16"/>
    </row>
    <row r="119" spans="1:5" ht="15" customHeight="1">
      <c r="A119" s="5">
        <v>15</v>
      </c>
      <c r="B119" s="6">
        <v>0.6944444444444445</v>
      </c>
      <c r="C119" s="5" t="s">
        <v>313</v>
      </c>
      <c r="D119" s="1" t="s">
        <v>0</v>
      </c>
      <c r="E119" s="1" t="s">
        <v>1</v>
      </c>
    </row>
    <row r="120" spans="1:5" ht="15" customHeight="1">
      <c r="A120" s="13">
        <v>1</v>
      </c>
      <c r="B120" s="14" t="s">
        <v>278</v>
      </c>
      <c r="C120" s="13" t="s">
        <v>292</v>
      </c>
      <c r="D120" s="13"/>
      <c r="E120" s="13" t="s">
        <v>376</v>
      </c>
    </row>
    <row r="121" spans="1:5" ht="15" customHeight="1">
      <c r="A121" s="13">
        <v>2</v>
      </c>
      <c r="B121" s="14" t="s">
        <v>217</v>
      </c>
      <c r="C121" s="13" t="s">
        <v>234</v>
      </c>
      <c r="D121" s="13"/>
      <c r="E121" s="13"/>
    </row>
    <row r="122" spans="1:5" ht="15" customHeight="1">
      <c r="A122" s="13">
        <v>3</v>
      </c>
      <c r="B122" s="14" t="s">
        <v>84</v>
      </c>
      <c r="C122" s="13" t="s">
        <v>179</v>
      </c>
      <c r="D122" s="13"/>
      <c r="E122" s="13"/>
    </row>
    <row r="123" spans="1:5" ht="15" customHeight="1">
      <c r="A123" s="13">
        <v>4</v>
      </c>
      <c r="B123" s="14" t="s">
        <v>142</v>
      </c>
      <c r="C123" s="13" t="s">
        <v>180</v>
      </c>
      <c r="D123" s="13"/>
      <c r="E123" s="13"/>
    </row>
    <row r="124" spans="1:5" ht="15" customHeight="1">
      <c r="A124" s="5"/>
      <c r="B124" s="6"/>
      <c r="C124" s="5"/>
      <c r="D124" s="1"/>
      <c r="E124" s="1"/>
    </row>
    <row r="125" spans="1:5" ht="15" customHeight="1">
      <c r="A125" s="5">
        <v>16</v>
      </c>
      <c r="B125" s="6">
        <v>0.6979166666666666</v>
      </c>
      <c r="C125" s="5" t="s">
        <v>314</v>
      </c>
      <c r="D125" s="1" t="s">
        <v>0</v>
      </c>
      <c r="E125" s="1" t="s">
        <v>1</v>
      </c>
    </row>
    <row r="126" spans="1:5" ht="15" customHeight="1">
      <c r="A126" s="13">
        <v>1</v>
      </c>
      <c r="B126" s="14" t="s">
        <v>244</v>
      </c>
      <c r="C126" s="13" t="s">
        <v>266</v>
      </c>
      <c r="D126" s="13"/>
      <c r="E126" s="13"/>
    </row>
    <row r="127" spans="1:5" ht="15" customHeight="1">
      <c r="A127" s="13">
        <v>2</v>
      </c>
      <c r="B127" s="14" t="s">
        <v>280</v>
      </c>
      <c r="C127" s="13" t="s">
        <v>281</v>
      </c>
      <c r="D127" s="13"/>
      <c r="E127" s="13" t="s">
        <v>376</v>
      </c>
    </row>
    <row r="128" spans="1:5" ht="15" customHeight="1">
      <c r="A128" s="13">
        <v>3</v>
      </c>
      <c r="B128" s="14" t="s">
        <v>125</v>
      </c>
      <c r="C128" s="13" t="s">
        <v>129</v>
      </c>
      <c r="D128" s="13"/>
      <c r="E128" s="13"/>
    </row>
    <row r="129" spans="1:5" ht="15" customHeight="1">
      <c r="A129" s="5"/>
      <c r="B129" s="6"/>
      <c r="C129" s="5"/>
      <c r="D129" s="1"/>
      <c r="E129" s="1"/>
    </row>
    <row r="130" spans="1:5" ht="15" customHeight="1">
      <c r="A130" s="5">
        <v>17</v>
      </c>
      <c r="B130" s="6">
        <v>0.7048611111111112</v>
      </c>
      <c r="C130" s="5" t="s">
        <v>315</v>
      </c>
      <c r="D130" s="1" t="s">
        <v>0</v>
      </c>
      <c r="E130" s="1" t="s">
        <v>1</v>
      </c>
    </row>
    <row r="131" spans="1:5" ht="15" customHeight="1">
      <c r="A131" s="13">
        <v>1</v>
      </c>
      <c r="B131" s="14" t="s">
        <v>146</v>
      </c>
      <c r="C131" s="13" t="s">
        <v>182</v>
      </c>
      <c r="D131" s="13" t="s">
        <v>377</v>
      </c>
      <c r="E131" s="13">
        <v>1</v>
      </c>
    </row>
    <row r="132" spans="1:5" ht="15" customHeight="1">
      <c r="A132" s="13">
        <v>5</v>
      </c>
      <c r="B132" s="14" t="s">
        <v>84</v>
      </c>
      <c r="C132" s="13" t="s">
        <v>109</v>
      </c>
      <c r="D132" s="13" t="s">
        <v>378</v>
      </c>
      <c r="E132" s="13">
        <v>2</v>
      </c>
    </row>
    <row r="133" spans="1:5" ht="15" customHeight="1">
      <c r="A133" s="13">
        <v>6</v>
      </c>
      <c r="B133" s="14" t="s">
        <v>60</v>
      </c>
      <c r="C133" s="13" t="s">
        <v>62</v>
      </c>
      <c r="D133" s="13" t="s">
        <v>379</v>
      </c>
      <c r="E133" s="13">
        <v>3</v>
      </c>
    </row>
    <row r="134" spans="1:5" ht="15" customHeight="1">
      <c r="A134" s="13">
        <v>3</v>
      </c>
      <c r="B134" s="14" t="s">
        <v>48</v>
      </c>
      <c r="C134" s="13" t="s">
        <v>49</v>
      </c>
      <c r="D134" s="13"/>
      <c r="E134" s="13" t="s">
        <v>335</v>
      </c>
    </row>
    <row r="135" spans="1:5" ht="15" customHeight="1">
      <c r="A135" s="13">
        <v>4</v>
      </c>
      <c r="B135" s="14" t="s">
        <v>45</v>
      </c>
      <c r="C135" s="13" t="s">
        <v>47</v>
      </c>
      <c r="D135" s="13"/>
      <c r="E135" s="13" t="s">
        <v>335</v>
      </c>
    </row>
    <row r="136" spans="1:5" ht="15" customHeight="1">
      <c r="A136" s="13">
        <v>2</v>
      </c>
      <c r="B136" s="14" t="s">
        <v>30</v>
      </c>
      <c r="C136" s="13" t="s">
        <v>328</v>
      </c>
      <c r="D136" s="13"/>
      <c r="E136" s="13" t="s">
        <v>376</v>
      </c>
    </row>
    <row r="137" ht="15" customHeight="1">
      <c r="B137" s="15"/>
    </row>
    <row r="138" spans="1:5" ht="15" customHeight="1">
      <c r="A138" s="5">
        <v>18</v>
      </c>
      <c r="B138" s="6">
        <v>0.7083333333333334</v>
      </c>
      <c r="C138" s="5" t="s">
        <v>316</v>
      </c>
      <c r="D138" s="1" t="s">
        <v>0</v>
      </c>
      <c r="E138" s="1" t="s">
        <v>1</v>
      </c>
    </row>
    <row r="139" spans="1:5" ht="15" customHeight="1">
      <c r="A139" s="13">
        <v>4</v>
      </c>
      <c r="B139" s="14" t="s">
        <v>145</v>
      </c>
      <c r="C139" s="13" t="s">
        <v>181</v>
      </c>
      <c r="D139" s="13" t="s">
        <v>380</v>
      </c>
      <c r="E139" s="13">
        <v>1</v>
      </c>
    </row>
    <row r="140" spans="1:5" ht="15" customHeight="1">
      <c r="A140" s="13">
        <v>2</v>
      </c>
      <c r="B140" s="13" t="s">
        <v>217</v>
      </c>
      <c r="C140" s="13" t="s">
        <v>219</v>
      </c>
      <c r="D140" s="13" t="s">
        <v>381</v>
      </c>
      <c r="E140" s="13">
        <v>2</v>
      </c>
    </row>
    <row r="141" spans="1:5" ht="15" customHeight="1">
      <c r="A141" s="13">
        <v>3</v>
      </c>
      <c r="B141" s="14" t="s">
        <v>61</v>
      </c>
      <c r="C141" s="13" t="s">
        <v>108</v>
      </c>
      <c r="D141" s="13" t="s">
        <v>382</v>
      </c>
      <c r="E141" s="13">
        <v>3</v>
      </c>
    </row>
    <row r="142" spans="1:5" ht="15" customHeight="1">
      <c r="A142" s="13">
        <v>1</v>
      </c>
      <c r="B142" s="14" t="s">
        <v>125</v>
      </c>
      <c r="C142" s="13" t="s">
        <v>138</v>
      </c>
      <c r="D142" s="13" t="s">
        <v>383</v>
      </c>
      <c r="E142" s="13">
        <v>4</v>
      </c>
    </row>
    <row r="143" spans="1:5" ht="15" customHeight="1">
      <c r="A143" s="13">
        <v>5</v>
      </c>
      <c r="B143" s="13" t="s">
        <v>274</v>
      </c>
      <c r="C143" s="13" t="s">
        <v>277</v>
      </c>
      <c r="D143" s="13"/>
      <c r="E143" s="13" t="s">
        <v>376</v>
      </c>
    </row>
    <row r="145" spans="1:5" ht="15" customHeight="1">
      <c r="A145" s="5">
        <v>19</v>
      </c>
      <c r="B145" s="6">
        <v>0.7152777777777778</v>
      </c>
      <c r="C145" s="5" t="s">
        <v>317</v>
      </c>
      <c r="D145" s="1" t="s">
        <v>0</v>
      </c>
      <c r="E145" s="1" t="s">
        <v>1</v>
      </c>
    </row>
    <row r="146" spans="1:5" ht="15" customHeight="1">
      <c r="A146" s="13">
        <v>1</v>
      </c>
      <c r="B146" s="13" t="s">
        <v>84</v>
      </c>
      <c r="C146" s="13" t="s">
        <v>110</v>
      </c>
      <c r="D146" s="13" t="s">
        <v>384</v>
      </c>
      <c r="E146" s="13">
        <v>1</v>
      </c>
    </row>
    <row r="147" spans="1:5" ht="15" customHeight="1">
      <c r="A147" s="13">
        <v>5</v>
      </c>
      <c r="B147" s="13" t="s">
        <v>145</v>
      </c>
      <c r="C147" s="13" t="s">
        <v>156</v>
      </c>
      <c r="D147" s="13" t="s">
        <v>385</v>
      </c>
      <c r="E147" s="13">
        <v>2</v>
      </c>
    </row>
    <row r="148" spans="1:5" ht="15" customHeight="1">
      <c r="A148" s="13">
        <v>6</v>
      </c>
      <c r="B148" s="14" t="s">
        <v>60</v>
      </c>
      <c r="C148" s="13" t="s">
        <v>63</v>
      </c>
      <c r="D148" s="13" t="s">
        <v>386</v>
      </c>
      <c r="E148" s="13">
        <v>3</v>
      </c>
    </row>
    <row r="149" spans="1:5" ht="15" customHeight="1">
      <c r="A149" s="13">
        <v>2</v>
      </c>
      <c r="B149" s="13" t="s">
        <v>217</v>
      </c>
      <c r="C149" s="13" t="s">
        <v>235</v>
      </c>
      <c r="D149" s="13" t="s">
        <v>387</v>
      </c>
      <c r="E149" s="13">
        <v>4</v>
      </c>
    </row>
    <row r="150" spans="1:5" ht="15" customHeight="1">
      <c r="A150" s="13">
        <v>3</v>
      </c>
      <c r="B150" s="14" t="s">
        <v>48</v>
      </c>
      <c r="C150" s="13" t="s">
        <v>50</v>
      </c>
      <c r="D150" s="13"/>
      <c r="E150" s="13" t="s">
        <v>335</v>
      </c>
    </row>
    <row r="151" spans="1:5" ht="15" customHeight="1">
      <c r="A151" s="13">
        <v>4</v>
      </c>
      <c r="B151" s="14" t="s">
        <v>51</v>
      </c>
      <c r="C151" s="13" t="s">
        <v>55</v>
      </c>
      <c r="D151" s="13"/>
      <c r="E151" s="13" t="s">
        <v>335</v>
      </c>
    </row>
    <row r="152" spans="1:5" ht="15" customHeight="1">
      <c r="A152" s="5"/>
      <c r="B152" s="6"/>
      <c r="C152" s="5"/>
      <c r="D152" s="1"/>
      <c r="E152" s="1"/>
    </row>
    <row r="153" spans="1:5" ht="15" customHeight="1">
      <c r="A153" s="5">
        <v>20</v>
      </c>
      <c r="B153" s="6">
        <v>0.71875</v>
      </c>
      <c r="C153" s="5" t="s">
        <v>318</v>
      </c>
      <c r="D153" s="1" t="s">
        <v>0</v>
      </c>
      <c r="E153" s="1" t="s">
        <v>1</v>
      </c>
    </row>
    <row r="154" spans="1:5" ht="15" customHeight="1">
      <c r="A154" s="13">
        <v>2</v>
      </c>
      <c r="B154" s="13" t="s">
        <v>146</v>
      </c>
      <c r="C154" s="13" t="s">
        <v>154</v>
      </c>
      <c r="D154" s="13" t="s">
        <v>388</v>
      </c>
      <c r="E154" s="13">
        <v>1</v>
      </c>
    </row>
    <row r="155" spans="1:5" ht="15" customHeight="1">
      <c r="A155" s="13">
        <v>5</v>
      </c>
      <c r="B155" s="13" t="s">
        <v>251</v>
      </c>
      <c r="C155" s="13" t="s">
        <v>249</v>
      </c>
      <c r="D155" s="13" t="s">
        <v>389</v>
      </c>
      <c r="E155" s="13">
        <v>2</v>
      </c>
    </row>
    <row r="156" spans="1:5" ht="15" customHeight="1">
      <c r="A156" s="13">
        <v>3</v>
      </c>
      <c r="B156" s="14" t="s">
        <v>61</v>
      </c>
      <c r="C156" s="13" t="s">
        <v>64</v>
      </c>
      <c r="D156" s="13" t="s">
        <v>390</v>
      </c>
      <c r="E156" s="13">
        <v>3</v>
      </c>
    </row>
    <row r="157" spans="1:5" ht="15" customHeight="1">
      <c r="A157" s="13">
        <v>4</v>
      </c>
      <c r="B157" s="13" t="s">
        <v>183</v>
      </c>
      <c r="C157" s="13" t="s">
        <v>186</v>
      </c>
      <c r="D157" s="13" t="s">
        <v>391</v>
      </c>
      <c r="E157" s="13">
        <v>4</v>
      </c>
    </row>
    <row r="158" spans="1:5" ht="15" customHeight="1">
      <c r="A158" s="13">
        <v>1</v>
      </c>
      <c r="B158" s="14" t="s">
        <v>45</v>
      </c>
      <c r="C158" s="13" t="s">
        <v>46</v>
      </c>
      <c r="D158" s="13"/>
      <c r="E158" s="13" t="s">
        <v>335</v>
      </c>
    </row>
    <row r="159" spans="1:5" ht="15" customHeight="1">
      <c r="A159" s="5"/>
      <c r="B159" s="6"/>
      <c r="C159" s="5"/>
      <c r="D159" s="1"/>
      <c r="E159" s="1"/>
    </row>
    <row r="160" spans="1:5" ht="15" customHeight="1">
      <c r="A160" s="5">
        <v>21</v>
      </c>
      <c r="B160" s="6">
        <v>0.7222222222222222</v>
      </c>
      <c r="C160" s="5" t="s">
        <v>319</v>
      </c>
      <c r="D160" s="1" t="s">
        <v>0</v>
      </c>
      <c r="E160" s="1" t="s">
        <v>1</v>
      </c>
    </row>
    <row r="161" spans="1:5" ht="15" customHeight="1">
      <c r="A161" s="13">
        <v>5</v>
      </c>
      <c r="B161" s="13" t="s">
        <v>153</v>
      </c>
      <c r="C161" s="13" t="s">
        <v>185</v>
      </c>
      <c r="D161" s="13" t="s">
        <v>392</v>
      </c>
      <c r="E161" s="13">
        <v>1</v>
      </c>
    </row>
    <row r="162" spans="1:5" ht="15" customHeight="1">
      <c r="A162" s="13">
        <v>1</v>
      </c>
      <c r="B162" s="13" t="s">
        <v>152</v>
      </c>
      <c r="C162" s="13" t="s">
        <v>184</v>
      </c>
      <c r="D162" s="13" t="s">
        <v>393</v>
      </c>
      <c r="E162" s="13">
        <v>2</v>
      </c>
    </row>
    <row r="163" spans="1:5" ht="15" customHeight="1">
      <c r="A163" s="13">
        <v>2</v>
      </c>
      <c r="B163" s="13" t="s">
        <v>250</v>
      </c>
      <c r="C163" s="13" t="s">
        <v>267</v>
      </c>
      <c r="D163" s="13" t="s">
        <v>394</v>
      </c>
      <c r="E163" s="13">
        <v>3</v>
      </c>
    </row>
    <row r="164" spans="1:5" ht="15" customHeight="1">
      <c r="A164" s="13">
        <v>4</v>
      </c>
      <c r="B164" s="14" t="s">
        <v>73</v>
      </c>
      <c r="C164" s="13" t="s">
        <v>83</v>
      </c>
      <c r="D164" s="13" t="s">
        <v>395</v>
      </c>
      <c r="E164" s="13">
        <v>4</v>
      </c>
    </row>
    <row r="165" spans="1:5" ht="15" customHeight="1">
      <c r="A165" s="13">
        <v>3</v>
      </c>
      <c r="B165" s="13" t="s">
        <v>274</v>
      </c>
      <c r="C165" s="13" t="s">
        <v>279</v>
      </c>
      <c r="D165" s="13" t="s">
        <v>396</v>
      </c>
      <c r="E165" s="13">
        <v>5</v>
      </c>
    </row>
    <row r="166" spans="1:5" ht="15" customHeight="1">
      <c r="A166" s="5"/>
      <c r="B166" s="6"/>
      <c r="C166" s="5"/>
      <c r="D166" s="1"/>
      <c r="E166" s="1"/>
    </row>
    <row r="167" spans="1:5" ht="15" customHeight="1">
      <c r="A167" s="5">
        <v>22</v>
      </c>
      <c r="B167" s="6">
        <v>0.7291666666666666</v>
      </c>
      <c r="C167" s="5" t="s">
        <v>320</v>
      </c>
      <c r="D167" s="1" t="s">
        <v>0</v>
      </c>
      <c r="E167" s="1" t="s">
        <v>1</v>
      </c>
    </row>
    <row r="168" spans="1:5" ht="15" customHeight="1">
      <c r="A168" s="13">
        <v>3</v>
      </c>
      <c r="B168" s="14" t="s">
        <v>87</v>
      </c>
      <c r="C168" s="13" t="s">
        <v>114</v>
      </c>
      <c r="D168" s="13" t="s">
        <v>397</v>
      </c>
      <c r="E168" s="13">
        <v>1</v>
      </c>
    </row>
    <row r="169" spans="1:5" ht="15" customHeight="1">
      <c r="A169" s="13">
        <v>1</v>
      </c>
      <c r="B169" s="14" t="s">
        <v>250</v>
      </c>
      <c r="C169" s="13" t="s">
        <v>270</v>
      </c>
      <c r="D169" s="13" t="s">
        <v>398</v>
      </c>
      <c r="E169" s="13">
        <v>2</v>
      </c>
    </row>
    <row r="170" spans="1:5" ht="15" customHeight="1">
      <c r="A170" s="13">
        <v>4</v>
      </c>
      <c r="B170" s="14" t="s">
        <v>146</v>
      </c>
      <c r="C170" s="13" t="s">
        <v>164</v>
      </c>
      <c r="D170" s="13" t="s">
        <v>399</v>
      </c>
      <c r="E170" s="13">
        <v>3</v>
      </c>
    </row>
    <row r="171" spans="1:5" ht="15" customHeight="1">
      <c r="A171" s="13">
        <v>2</v>
      </c>
      <c r="B171" s="14" t="s">
        <v>213</v>
      </c>
      <c r="C171" s="13" t="s">
        <v>220</v>
      </c>
      <c r="D171" s="13" t="s">
        <v>400</v>
      </c>
      <c r="E171" s="13">
        <v>4</v>
      </c>
    </row>
    <row r="172" spans="1:5" ht="15" customHeight="1">
      <c r="A172" s="5"/>
      <c r="B172" s="6"/>
      <c r="C172" s="5"/>
      <c r="D172" s="1"/>
      <c r="E172" s="1"/>
    </row>
    <row r="173" spans="1:5" ht="15" customHeight="1">
      <c r="A173" s="5">
        <v>23</v>
      </c>
      <c r="B173" s="6">
        <v>0.7326388888888888</v>
      </c>
      <c r="C173" s="5" t="s">
        <v>321</v>
      </c>
      <c r="D173" s="1" t="s">
        <v>0</v>
      </c>
      <c r="E173" s="1" t="s">
        <v>1</v>
      </c>
    </row>
    <row r="174" spans="1:5" ht="15" customHeight="1">
      <c r="A174" s="13">
        <v>1</v>
      </c>
      <c r="B174" s="14" t="s">
        <v>251</v>
      </c>
      <c r="C174" s="13" t="s">
        <v>271</v>
      </c>
      <c r="D174" s="13" t="s">
        <v>401</v>
      </c>
      <c r="E174" s="13">
        <v>1</v>
      </c>
    </row>
    <row r="175" spans="1:5" ht="15" customHeight="1">
      <c r="A175" s="13">
        <v>2</v>
      </c>
      <c r="B175" s="14" t="s">
        <v>145</v>
      </c>
      <c r="C175" s="13" t="s">
        <v>165</v>
      </c>
      <c r="D175" s="13" t="s">
        <v>402</v>
      </c>
      <c r="E175" s="13">
        <v>2</v>
      </c>
    </row>
    <row r="176" spans="1:5" ht="15" customHeight="1">
      <c r="A176" s="13">
        <v>4</v>
      </c>
      <c r="B176" s="14" t="s">
        <v>88</v>
      </c>
      <c r="C176" s="13" t="s">
        <v>115</v>
      </c>
      <c r="D176" s="13" t="s">
        <v>403</v>
      </c>
      <c r="E176" s="13">
        <v>3</v>
      </c>
    </row>
    <row r="177" spans="1:5" ht="15" customHeight="1">
      <c r="A177" s="13">
        <v>5</v>
      </c>
      <c r="B177" s="14" t="s">
        <v>214</v>
      </c>
      <c r="C177" s="13" t="s">
        <v>239</v>
      </c>
      <c r="D177" s="13" t="s">
        <v>404</v>
      </c>
      <c r="E177" s="13">
        <v>4</v>
      </c>
    </row>
    <row r="178" spans="1:5" ht="15" customHeight="1">
      <c r="A178" s="13">
        <v>3</v>
      </c>
      <c r="B178" s="14" t="s">
        <v>113</v>
      </c>
      <c r="C178" s="13" t="s">
        <v>68</v>
      </c>
      <c r="D178" s="13"/>
      <c r="E178" s="13" t="s">
        <v>335</v>
      </c>
    </row>
    <row r="179" spans="1:5" ht="15" customHeight="1">
      <c r="A179" s="13">
        <v>6</v>
      </c>
      <c r="B179" s="14" t="s">
        <v>238</v>
      </c>
      <c r="C179" s="13" t="s">
        <v>221</v>
      </c>
      <c r="D179" s="13"/>
      <c r="E179" s="13" t="s">
        <v>335</v>
      </c>
    </row>
    <row r="180" ht="15" customHeight="1">
      <c r="B180" s="15"/>
    </row>
    <row r="181" spans="1:5" ht="15" customHeight="1">
      <c r="A181" s="5">
        <v>24</v>
      </c>
      <c r="B181" s="6">
        <v>0.7395833333333334</v>
      </c>
      <c r="C181" s="5" t="s">
        <v>322</v>
      </c>
      <c r="D181" s="1" t="s">
        <v>0</v>
      </c>
      <c r="E181" s="1" t="s">
        <v>1</v>
      </c>
    </row>
    <row r="182" spans="1:5" ht="15" customHeight="1">
      <c r="A182" s="13">
        <v>3</v>
      </c>
      <c r="B182" s="14" t="s">
        <v>199</v>
      </c>
      <c r="C182" s="13" t="s">
        <v>202</v>
      </c>
      <c r="D182" s="13" t="s">
        <v>405</v>
      </c>
      <c r="E182" s="13">
        <v>1</v>
      </c>
    </row>
    <row r="183" spans="1:5" ht="15" customHeight="1">
      <c r="A183" s="13">
        <v>2</v>
      </c>
      <c r="B183" s="14" t="s">
        <v>87</v>
      </c>
      <c r="C183" s="13" t="s">
        <v>116</v>
      </c>
      <c r="D183" s="13" t="s">
        <v>406</v>
      </c>
      <c r="E183" s="13">
        <v>2</v>
      </c>
    </row>
    <row r="184" spans="1:5" ht="15" customHeight="1">
      <c r="A184" s="13">
        <v>1</v>
      </c>
      <c r="B184" s="14" t="s">
        <v>125</v>
      </c>
      <c r="C184" s="13" t="s">
        <v>130</v>
      </c>
      <c r="D184" s="13"/>
      <c r="E184" s="13" t="s">
        <v>335</v>
      </c>
    </row>
    <row r="185" spans="1:5" ht="15" customHeight="1">
      <c r="A185" s="13">
        <v>4</v>
      </c>
      <c r="B185" s="14" t="s">
        <v>217</v>
      </c>
      <c r="C185" s="13" t="s">
        <v>240</v>
      </c>
      <c r="D185" s="13"/>
      <c r="E185" s="13" t="s">
        <v>335</v>
      </c>
    </row>
    <row r="186" spans="1:5" ht="15" customHeight="1">
      <c r="A186" s="5"/>
      <c r="B186" s="6"/>
      <c r="C186" s="5"/>
      <c r="D186" s="1"/>
      <c r="E186" s="1"/>
    </row>
    <row r="187" spans="1:5" ht="15" customHeight="1">
      <c r="A187" s="5">
        <v>25</v>
      </c>
      <c r="B187" s="6">
        <v>0.7430555555555555</v>
      </c>
      <c r="C187" s="5" t="s">
        <v>323</v>
      </c>
      <c r="D187" s="1" t="s">
        <v>0</v>
      </c>
      <c r="E187" s="1" t="s">
        <v>1</v>
      </c>
    </row>
    <row r="188" spans="1:5" ht="15" customHeight="1">
      <c r="A188" s="13">
        <v>3</v>
      </c>
      <c r="B188" s="14" t="s">
        <v>244</v>
      </c>
      <c r="C188" s="13" t="s">
        <v>272</v>
      </c>
      <c r="D188" s="13" t="s">
        <v>407</v>
      </c>
      <c r="E188" s="13">
        <v>1</v>
      </c>
    </row>
    <row r="189" spans="1:5" ht="15" customHeight="1">
      <c r="A189" s="13">
        <v>1</v>
      </c>
      <c r="B189" s="14" t="s">
        <v>88</v>
      </c>
      <c r="C189" s="13" t="s">
        <v>330</v>
      </c>
      <c r="D189" s="13" t="s">
        <v>408</v>
      </c>
      <c r="E189" s="13">
        <v>2</v>
      </c>
    </row>
    <row r="190" spans="1:5" ht="15" customHeight="1">
      <c r="A190" s="13">
        <v>2</v>
      </c>
      <c r="B190" s="14" t="s">
        <v>43</v>
      </c>
      <c r="C190" s="13" t="s">
        <v>41</v>
      </c>
      <c r="D190" s="13"/>
      <c r="E190" s="13" t="s">
        <v>335</v>
      </c>
    </row>
    <row r="191" spans="1:5" ht="15" customHeight="1">
      <c r="A191" s="13">
        <v>4</v>
      </c>
      <c r="B191" s="14" t="s">
        <v>142</v>
      </c>
      <c r="C191" s="13" t="s">
        <v>189</v>
      </c>
      <c r="D191" s="13"/>
      <c r="E191" s="13" t="s">
        <v>335</v>
      </c>
    </row>
    <row r="192" ht="15" customHeight="1">
      <c r="B192" s="15"/>
    </row>
    <row r="218" spans="1:5" ht="15" customHeight="1">
      <c r="A218" s="4"/>
      <c r="B218" s="4"/>
      <c r="C218" s="4"/>
      <c r="D218" s="4"/>
      <c r="E218" s="4"/>
    </row>
    <row r="219" spans="1:5" ht="15" customHeight="1">
      <c r="A219" s="4"/>
      <c r="B219" s="4"/>
      <c r="C219" s="4"/>
      <c r="D219" s="4"/>
      <c r="E219" s="4"/>
    </row>
  </sheetData>
  <sheetProtection/>
  <mergeCells count="51">
    <mergeCell ref="A27:A28"/>
    <mergeCell ref="B27:B28"/>
    <mergeCell ref="D27:D28"/>
    <mergeCell ref="E27:E28"/>
    <mergeCell ref="A29:A30"/>
    <mergeCell ref="B29:B30"/>
    <mergeCell ref="D29:D30"/>
    <mergeCell ref="E29:E30"/>
    <mergeCell ref="A31:A32"/>
    <mergeCell ref="B31:B32"/>
    <mergeCell ref="D31:D32"/>
    <mergeCell ref="E31:E32"/>
    <mergeCell ref="B13:B14"/>
    <mergeCell ref="D13:D14"/>
    <mergeCell ref="E13:E14"/>
    <mergeCell ref="A23:A24"/>
    <mergeCell ref="B23:B24"/>
    <mergeCell ref="D23:D24"/>
    <mergeCell ref="A25:A26"/>
    <mergeCell ref="B25:B26"/>
    <mergeCell ref="D25:D26"/>
    <mergeCell ref="E25:E26"/>
    <mergeCell ref="A15:A16"/>
    <mergeCell ref="B15:B16"/>
    <mergeCell ref="E17:E18"/>
    <mergeCell ref="E23:E24"/>
    <mergeCell ref="D15:D16"/>
    <mergeCell ref="E15:E16"/>
    <mergeCell ref="A21:A22"/>
    <mergeCell ref="D9:D10"/>
    <mergeCell ref="E9:E10"/>
    <mergeCell ref="A13:A14"/>
    <mergeCell ref="D21:D22"/>
    <mergeCell ref="E21:E22"/>
    <mergeCell ref="B21:B22"/>
    <mergeCell ref="E7:E8"/>
    <mergeCell ref="A17:A18"/>
    <mergeCell ref="B17:B18"/>
    <mergeCell ref="D17:D18"/>
    <mergeCell ref="A9:A10"/>
    <mergeCell ref="B9:B10"/>
    <mergeCell ref="A1:E1"/>
    <mergeCell ref="A4:E4"/>
    <mergeCell ref="A2:E2"/>
    <mergeCell ref="A11:A12"/>
    <mergeCell ref="B11:B12"/>
    <mergeCell ref="D11:D12"/>
    <mergeCell ref="E11:E12"/>
    <mergeCell ref="A7:A8"/>
    <mergeCell ref="B7:B8"/>
    <mergeCell ref="D7:D8"/>
  </mergeCells>
  <printOptions horizontalCentered="1" verticalCentered="1"/>
  <pageMargins left="0.5511811023622047" right="0.5511811023622047" top="0.3937007874015748" bottom="0.3937007874015748" header="0.5118110236220472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55"/>
  <sheetViews>
    <sheetView zoomScalePageLayoutView="0" workbookViewId="0" topLeftCell="A1">
      <selection activeCell="I1" sqref="I1:O16384"/>
    </sheetView>
  </sheetViews>
  <sheetFormatPr defaultColWidth="9.00390625" defaultRowHeight="15" customHeight="1"/>
  <cols>
    <col min="1" max="1" width="4.125" style="2" customWidth="1"/>
    <col min="2" max="2" width="25.625" style="2" customWidth="1"/>
    <col min="3" max="3" width="35.625" style="2" customWidth="1"/>
    <col min="4" max="5" width="8.625" style="2" customWidth="1"/>
    <col min="6" max="6" width="5.625" style="2" customWidth="1"/>
    <col min="7" max="7" width="5.625" style="4" customWidth="1"/>
    <col min="8" max="16384" width="9.00390625" style="4" customWidth="1"/>
  </cols>
  <sheetData>
    <row r="3" spans="1:6" s="3" customFormat="1" ht="19.5" customHeight="1">
      <c r="A3" s="44" t="s">
        <v>25</v>
      </c>
      <c r="B3" s="44"/>
      <c r="C3" s="44"/>
      <c r="D3" s="44"/>
      <c r="E3" s="44"/>
      <c r="F3" s="11"/>
    </row>
    <row r="4" spans="1:6" s="3" customFormat="1" ht="19.5" customHeight="1">
      <c r="A4" s="44" t="s">
        <v>26</v>
      </c>
      <c r="B4" s="44"/>
      <c r="C4" s="44"/>
      <c r="D4" s="44"/>
      <c r="E4" s="44"/>
      <c r="F4" s="11"/>
    </row>
    <row r="5" spans="1:6" s="3" customFormat="1" ht="19.5" customHeight="1">
      <c r="A5" s="11"/>
      <c r="B5" s="11"/>
      <c r="C5" s="11"/>
      <c r="D5" s="11"/>
      <c r="E5" s="11"/>
      <c r="F5" s="11"/>
    </row>
    <row r="6" spans="1:6" s="3" customFormat="1" ht="19.5" customHeight="1">
      <c r="A6" s="45" t="s">
        <v>29</v>
      </c>
      <c r="B6" s="46"/>
      <c r="C6" s="46"/>
      <c r="D6" s="46"/>
      <c r="E6" s="46"/>
      <c r="F6" s="7"/>
    </row>
    <row r="7" spans="1:6" s="3" customFormat="1" ht="19.5" customHeight="1">
      <c r="A7" s="8"/>
      <c r="B7" s="7"/>
      <c r="C7" s="7"/>
      <c r="D7" s="7"/>
      <c r="E7" s="7"/>
      <c r="F7" s="7"/>
    </row>
    <row r="8" spans="1:7" ht="15" customHeight="1">
      <c r="A8" s="5">
        <v>1</v>
      </c>
      <c r="B8" s="6">
        <v>0.4583333333333333</v>
      </c>
      <c r="C8" s="5" t="s">
        <v>10</v>
      </c>
      <c r="D8" s="28" t="s">
        <v>411</v>
      </c>
      <c r="E8" s="28" t="s">
        <v>412</v>
      </c>
      <c r="F8" s="28" t="s">
        <v>1</v>
      </c>
      <c r="G8" s="29" t="s">
        <v>410</v>
      </c>
    </row>
    <row r="9" spans="1:7" ht="15" customHeight="1">
      <c r="A9" s="47">
        <v>1</v>
      </c>
      <c r="B9" s="47" t="s">
        <v>244</v>
      </c>
      <c r="C9" s="9" t="s">
        <v>259</v>
      </c>
      <c r="D9" s="47" t="s">
        <v>414</v>
      </c>
      <c r="E9" s="47" t="s">
        <v>418</v>
      </c>
      <c r="F9" s="47">
        <v>1</v>
      </c>
      <c r="G9" s="47">
        <v>6</v>
      </c>
    </row>
    <row r="10" spans="1:7" ht="15" customHeight="1">
      <c r="A10" s="48"/>
      <c r="B10" s="48"/>
      <c r="C10" s="10" t="s">
        <v>260</v>
      </c>
      <c r="D10" s="48"/>
      <c r="E10" s="48"/>
      <c r="F10" s="48"/>
      <c r="G10" s="48"/>
    </row>
    <row r="11" spans="1:7" ht="15" customHeight="1">
      <c r="A11" s="47">
        <v>4</v>
      </c>
      <c r="B11" s="47" t="s">
        <v>142</v>
      </c>
      <c r="C11" s="9" t="s">
        <v>143</v>
      </c>
      <c r="D11" s="47" t="s">
        <v>417</v>
      </c>
      <c r="E11" s="47" t="s">
        <v>419</v>
      </c>
      <c r="F11" s="47">
        <v>2</v>
      </c>
      <c r="G11" s="47">
        <v>5</v>
      </c>
    </row>
    <row r="12" spans="1:7" ht="15" customHeight="1">
      <c r="A12" s="48"/>
      <c r="B12" s="48"/>
      <c r="C12" s="10" t="s">
        <v>144</v>
      </c>
      <c r="D12" s="48"/>
      <c r="E12" s="48"/>
      <c r="F12" s="48"/>
      <c r="G12" s="48"/>
    </row>
    <row r="13" spans="1:7" ht="15" customHeight="1">
      <c r="A13" s="47">
        <v>2</v>
      </c>
      <c r="B13" s="47" t="s">
        <v>100</v>
      </c>
      <c r="C13" s="9" t="s">
        <v>99</v>
      </c>
      <c r="D13" s="47" t="s">
        <v>415</v>
      </c>
      <c r="E13" s="47" t="s">
        <v>420</v>
      </c>
      <c r="F13" s="47">
        <v>3</v>
      </c>
      <c r="G13" s="52"/>
    </row>
    <row r="14" spans="1:7" ht="15" customHeight="1">
      <c r="A14" s="48"/>
      <c r="B14" s="48"/>
      <c r="C14" s="10" t="s">
        <v>409</v>
      </c>
      <c r="D14" s="48"/>
      <c r="E14" s="48"/>
      <c r="F14" s="48"/>
      <c r="G14" s="53"/>
    </row>
    <row r="15" spans="1:7" ht="15" customHeight="1">
      <c r="A15" s="47">
        <v>3</v>
      </c>
      <c r="B15" s="47" t="s">
        <v>217</v>
      </c>
      <c r="C15" s="9" t="s">
        <v>228</v>
      </c>
      <c r="D15" s="47" t="s">
        <v>416</v>
      </c>
      <c r="E15" s="47" t="s">
        <v>335</v>
      </c>
      <c r="F15" s="52"/>
      <c r="G15" s="52"/>
    </row>
    <row r="16" spans="1:7" ht="15" customHeight="1">
      <c r="A16" s="48"/>
      <c r="B16" s="48"/>
      <c r="C16" s="10" t="s">
        <v>229</v>
      </c>
      <c r="D16" s="48"/>
      <c r="E16" s="48"/>
      <c r="F16" s="53"/>
      <c r="G16" s="53"/>
    </row>
    <row r="17" spans="1:6" ht="15" customHeight="1">
      <c r="A17" s="16"/>
      <c r="B17" s="16"/>
      <c r="C17" s="17"/>
      <c r="D17" s="16"/>
      <c r="E17" s="16"/>
      <c r="F17" s="16"/>
    </row>
    <row r="19" spans="1:7" ht="15" customHeight="1">
      <c r="A19" s="5">
        <v>2</v>
      </c>
      <c r="B19" s="6">
        <v>0.47222222222222227</v>
      </c>
      <c r="C19" s="5" t="s">
        <v>4</v>
      </c>
      <c r="D19" s="28" t="s">
        <v>411</v>
      </c>
      <c r="E19" s="28" t="s">
        <v>412</v>
      </c>
      <c r="F19" s="28" t="s">
        <v>1</v>
      </c>
      <c r="G19" s="29" t="s">
        <v>410</v>
      </c>
    </row>
    <row r="20" spans="1:7" ht="15" customHeight="1">
      <c r="A20" s="13">
        <v>1</v>
      </c>
      <c r="B20" s="14" t="s">
        <v>244</v>
      </c>
      <c r="C20" s="13" t="s">
        <v>247</v>
      </c>
      <c r="D20" s="13" t="s">
        <v>423</v>
      </c>
      <c r="E20" s="13" t="s">
        <v>429</v>
      </c>
      <c r="F20" s="13">
        <v>1</v>
      </c>
      <c r="G20" s="13">
        <v>6</v>
      </c>
    </row>
    <row r="21" spans="1:7" ht="15" customHeight="1">
      <c r="A21" s="13">
        <v>5</v>
      </c>
      <c r="B21" s="14" t="s">
        <v>125</v>
      </c>
      <c r="C21" s="13" t="s">
        <v>126</v>
      </c>
      <c r="D21" s="13" t="s">
        <v>426</v>
      </c>
      <c r="E21" s="13" t="s">
        <v>430</v>
      </c>
      <c r="F21" s="13">
        <v>2</v>
      </c>
      <c r="G21" s="13">
        <v>5</v>
      </c>
    </row>
    <row r="22" spans="1:7" ht="15" customHeight="1">
      <c r="A22" s="13">
        <v>4</v>
      </c>
      <c r="B22" s="14" t="s">
        <v>56</v>
      </c>
      <c r="C22" s="13" t="s">
        <v>57</v>
      </c>
      <c r="D22" s="13" t="s">
        <v>425</v>
      </c>
      <c r="E22" s="13" t="s">
        <v>432</v>
      </c>
      <c r="F22" s="13">
        <v>3</v>
      </c>
      <c r="G22" s="13">
        <v>4</v>
      </c>
    </row>
    <row r="23" spans="1:7" ht="15" customHeight="1">
      <c r="A23" s="13">
        <v>2</v>
      </c>
      <c r="B23" s="14" t="s">
        <v>217</v>
      </c>
      <c r="C23" s="13" t="s">
        <v>219</v>
      </c>
      <c r="D23" s="13" t="s">
        <v>428</v>
      </c>
      <c r="E23" s="13" t="s">
        <v>433</v>
      </c>
      <c r="F23" s="13">
        <v>4</v>
      </c>
      <c r="G23" s="13">
        <v>3</v>
      </c>
    </row>
    <row r="24" spans="1:7" ht="15" customHeight="1">
      <c r="A24" s="13">
        <v>3</v>
      </c>
      <c r="B24" s="25" t="s">
        <v>73</v>
      </c>
      <c r="C24" s="24" t="s">
        <v>80</v>
      </c>
      <c r="D24" s="13" t="s">
        <v>424</v>
      </c>
      <c r="E24" s="13" t="s">
        <v>431</v>
      </c>
      <c r="F24" s="13">
        <v>5</v>
      </c>
      <c r="G24" s="13">
        <v>2</v>
      </c>
    </row>
    <row r="25" spans="1:7" ht="15" customHeight="1">
      <c r="A25" s="13">
        <v>6</v>
      </c>
      <c r="B25" s="14" t="s">
        <v>142</v>
      </c>
      <c r="C25" s="13" t="s">
        <v>151</v>
      </c>
      <c r="D25" s="13" t="s">
        <v>427</v>
      </c>
      <c r="E25" s="13" t="s">
        <v>335</v>
      </c>
      <c r="F25" s="13"/>
      <c r="G25" s="30"/>
    </row>
    <row r="27" spans="1:7" ht="15" customHeight="1">
      <c r="A27" s="5">
        <v>3</v>
      </c>
      <c r="B27" s="6">
        <v>0.6666666666666666</v>
      </c>
      <c r="C27" s="5" t="s">
        <v>2</v>
      </c>
      <c r="D27" s="28" t="s">
        <v>411</v>
      </c>
      <c r="E27" s="28" t="s">
        <v>421</v>
      </c>
      <c r="F27" s="28" t="s">
        <v>1</v>
      </c>
      <c r="G27" s="29" t="s">
        <v>410</v>
      </c>
    </row>
    <row r="28" spans="1:7" ht="15" customHeight="1">
      <c r="A28" s="47">
        <v>1</v>
      </c>
      <c r="B28" s="47" t="s">
        <v>145</v>
      </c>
      <c r="C28" s="9" t="s">
        <v>147</v>
      </c>
      <c r="D28" s="47"/>
      <c r="E28" s="47"/>
      <c r="F28" s="47"/>
      <c r="G28" s="47"/>
    </row>
    <row r="29" spans="1:7" ht="15" customHeight="1">
      <c r="A29" s="48"/>
      <c r="B29" s="48"/>
      <c r="C29" s="10" t="s">
        <v>148</v>
      </c>
      <c r="D29" s="48"/>
      <c r="E29" s="48"/>
      <c r="F29" s="48"/>
      <c r="G29" s="48"/>
    </row>
    <row r="30" spans="1:7" ht="15" customHeight="1">
      <c r="A30" s="47">
        <v>2</v>
      </c>
      <c r="B30" s="47" t="s">
        <v>199</v>
      </c>
      <c r="C30" s="9" t="s">
        <v>200</v>
      </c>
      <c r="D30" s="47"/>
      <c r="E30" s="47"/>
      <c r="F30" s="47"/>
      <c r="G30" s="47"/>
    </row>
    <row r="31" spans="1:7" ht="15" customHeight="1">
      <c r="A31" s="48"/>
      <c r="B31" s="48"/>
      <c r="C31" s="10" t="s">
        <v>201</v>
      </c>
      <c r="D31" s="48"/>
      <c r="E31" s="48"/>
      <c r="F31" s="48"/>
      <c r="G31" s="48"/>
    </row>
    <row r="32" spans="1:7" ht="15" customHeight="1">
      <c r="A32" s="47">
        <v>3</v>
      </c>
      <c r="B32" s="47" t="s">
        <v>274</v>
      </c>
      <c r="C32" s="9" t="s">
        <v>275</v>
      </c>
      <c r="D32" s="47"/>
      <c r="E32" s="47"/>
      <c r="F32" s="47"/>
      <c r="G32" s="47"/>
    </row>
    <row r="33" spans="1:7" ht="15" customHeight="1">
      <c r="A33" s="48"/>
      <c r="B33" s="48"/>
      <c r="C33" s="10" t="s">
        <v>276</v>
      </c>
      <c r="D33" s="48"/>
      <c r="E33" s="48"/>
      <c r="F33" s="48"/>
      <c r="G33" s="48"/>
    </row>
    <row r="34" spans="1:7" ht="15" customHeight="1">
      <c r="A34" s="47">
        <v>5</v>
      </c>
      <c r="B34" s="47" t="s">
        <v>146</v>
      </c>
      <c r="C34" s="9" t="s">
        <v>149</v>
      </c>
      <c r="D34" s="47"/>
      <c r="E34" s="47"/>
      <c r="F34" s="47"/>
      <c r="G34" s="47"/>
    </row>
    <row r="35" spans="1:7" ht="15" customHeight="1">
      <c r="A35" s="48"/>
      <c r="B35" s="48"/>
      <c r="C35" s="10" t="s">
        <v>150</v>
      </c>
      <c r="D35" s="48"/>
      <c r="E35" s="48"/>
      <c r="F35" s="48"/>
      <c r="G35" s="48"/>
    </row>
    <row r="36" spans="1:7" ht="15" customHeight="1">
      <c r="A36" s="47">
        <v>6</v>
      </c>
      <c r="B36" s="47" t="s">
        <v>84</v>
      </c>
      <c r="C36" s="9" t="s">
        <v>85</v>
      </c>
      <c r="D36" s="47"/>
      <c r="E36" s="47"/>
      <c r="F36" s="47"/>
      <c r="G36" s="47"/>
    </row>
    <row r="37" spans="1:7" ht="15" customHeight="1">
      <c r="A37" s="48"/>
      <c r="B37" s="48"/>
      <c r="C37" s="10" t="s">
        <v>86</v>
      </c>
      <c r="D37" s="48"/>
      <c r="E37" s="48"/>
      <c r="F37" s="48"/>
      <c r="G37" s="48"/>
    </row>
    <row r="38" spans="1:7" ht="15" customHeight="1">
      <c r="A38" s="47">
        <v>4</v>
      </c>
      <c r="B38" s="47" t="s">
        <v>244</v>
      </c>
      <c r="C38" s="9" t="s">
        <v>245</v>
      </c>
      <c r="D38" s="47"/>
      <c r="E38" s="62" t="s">
        <v>422</v>
      </c>
      <c r="F38" s="50"/>
      <c r="G38" s="50"/>
    </row>
    <row r="39" spans="1:7" ht="15" customHeight="1">
      <c r="A39" s="48"/>
      <c r="B39" s="48"/>
      <c r="C39" s="10" t="s">
        <v>246</v>
      </c>
      <c r="D39" s="48"/>
      <c r="E39" s="63"/>
      <c r="F39" s="51"/>
      <c r="G39" s="51"/>
    </row>
    <row r="40" spans="1:7" ht="15" customHeight="1">
      <c r="A40" s="16"/>
      <c r="B40" s="16"/>
      <c r="C40" s="17"/>
      <c r="D40" s="16"/>
      <c r="E40" s="35"/>
      <c r="F40" s="16"/>
      <c r="G40" s="16"/>
    </row>
    <row r="41" spans="1:7" ht="15" customHeight="1">
      <c r="A41" s="5">
        <v>4</v>
      </c>
      <c r="B41" s="6">
        <v>0.6736111111111112</v>
      </c>
      <c r="C41" s="5" t="s">
        <v>5</v>
      </c>
      <c r="D41" s="28" t="s">
        <v>411</v>
      </c>
      <c r="E41" s="28" t="s">
        <v>412</v>
      </c>
      <c r="F41" s="28" t="s">
        <v>1</v>
      </c>
      <c r="G41" s="29" t="s">
        <v>410</v>
      </c>
    </row>
    <row r="42" spans="1:7" ht="15" customHeight="1">
      <c r="A42" s="13">
        <v>1</v>
      </c>
      <c r="B42" s="14" t="s">
        <v>152</v>
      </c>
      <c r="C42" s="13" t="s">
        <v>156</v>
      </c>
      <c r="D42" s="13"/>
      <c r="E42" s="13"/>
      <c r="F42" s="13"/>
      <c r="G42" s="30"/>
    </row>
    <row r="43" spans="1:7" ht="15" customHeight="1">
      <c r="A43" s="13">
        <v>2</v>
      </c>
      <c r="B43" s="14" t="s">
        <v>145</v>
      </c>
      <c r="C43" s="13" t="s">
        <v>154</v>
      </c>
      <c r="D43" s="13"/>
      <c r="E43" s="13"/>
      <c r="F43" s="13"/>
      <c r="G43" s="30"/>
    </row>
    <row r="44" spans="1:7" ht="15" customHeight="1">
      <c r="A44" s="13">
        <v>3</v>
      </c>
      <c r="B44" s="14" t="s">
        <v>84</v>
      </c>
      <c r="C44" s="13" t="s">
        <v>90</v>
      </c>
      <c r="D44" s="13"/>
      <c r="E44" s="13"/>
      <c r="F44" s="13"/>
      <c r="G44" s="30"/>
    </row>
    <row r="45" spans="1:7" ht="15" customHeight="1">
      <c r="A45" s="13">
        <v>4</v>
      </c>
      <c r="B45" s="14" t="s">
        <v>76</v>
      </c>
      <c r="C45" s="13" t="s">
        <v>78</v>
      </c>
      <c r="D45" s="13"/>
      <c r="E45" s="13"/>
      <c r="F45" s="13"/>
      <c r="G45" s="30"/>
    </row>
    <row r="46" spans="1:7" ht="15" customHeight="1">
      <c r="A46" s="13">
        <v>5</v>
      </c>
      <c r="B46" s="14" t="s">
        <v>146</v>
      </c>
      <c r="C46" s="13" t="s">
        <v>155</v>
      </c>
      <c r="D46" s="13"/>
      <c r="E46" s="13"/>
      <c r="F46" s="13"/>
      <c r="G46" s="30"/>
    </row>
    <row r="47" spans="1:7" ht="15" customHeight="1">
      <c r="A47" s="13">
        <v>6</v>
      </c>
      <c r="B47" s="13" t="s">
        <v>244</v>
      </c>
      <c r="C47" s="13" t="s">
        <v>249</v>
      </c>
      <c r="D47" s="13"/>
      <c r="E47" s="13"/>
      <c r="F47" s="13"/>
      <c r="G47" s="30"/>
    </row>
    <row r="49" spans="1:7" ht="15" customHeight="1">
      <c r="A49" s="5">
        <v>5</v>
      </c>
      <c r="B49" s="6">
        <v>0.6805555555555555</v>
      </c>
      <c r="C49" s="5" t="s">
        <v>6</v>
      </c>
      <c r="D49" s="28" t="s">
        <v>411</v>
      </c>
      <c r="E49" s="28" t="s">
        <v>412</v>
      </c>
      <c r="F49" s="28" t="s">
        <v>1</v>
      </c>
      <c r="G49" s="29" t="s">
        <v>410</v>
      </c>
    </row>
    <row r="50" spans="1:7" ht="15" customHeight="1">
      <c r="A50" s="13">
        <v>1</v>
      </c>
      <c r="B50" s="14" t="s">
        <v>146</v>
      </c>
      <c r="C50" s="13" t="s">
        <v>159</v>
      </c>
      <c r="D50" s="13"/>
      <c r="E50" s="13"/>
      <c r="F50" s="13"/>
      <c r="G50" s="30"/>
    </row>
    <row r="51" spans="1:7" ht="15" customHeight="1">
      <c r="A51" s="13">
        <v>2</v>
      </c>
      <c r="B51" s="14" t="s">
        <v>274</v>
      </c>
      <c r="C51" s="13" t="s">
        <v>281</v>
      </c>
      <c r="D51" s="13"/>
      <c r="E51" s="13"/>
      <c r="F51" s="13"/>
      <c r="G51" s="30"/>
    </row>
    <row r="52" spans="1:7" ht="15" customHeight="1">
      <c r="A52" s="13">
        <v>3</v>
      </c>
      <c r="B52" s="14" t="s">
        <v>244</v>
      </c>
      <c r="C52" s="13" t="s">
        <v>256</v>
      </c>
      <c r="D52" s="13"/>
      <c r="E52" s="13"/>
      <c r="F52" s="13"/>
      <c r="G52" s="30"/>
    </row>
    <row r="53" spans="1:7" ht="15" customHeight="1">
      <c r="A53" s="13">
        <v>4</v>
      </c>
      <c r="B53" s="14" t="s">
        <v>217</v>
      </c>
      <c r="C53" s="13" t="s">
        <v>233</v>
      </c>
      <c r="D53" s="13"/>
      <c r="E53" s="13"/>
      <c r="F53" s="13"/>
      <c r="G53" s="30"/>
    </row>
    <row r="54" spans="1:7" ht="15" customHeight="1">
      <c r="A54" s="13">
        <v>5</v>
      </c>
      <c r="B54" s="14" t="s">
        <v>84</v>
      </c>
      <c r="C54" s="13" t="s">
        <v>92</v>
      </c>
      <c r="D54" s="13"/>
      <c r="E54" s="13"/>
      <c r="F54" s="13"/>
      <c r="G54" s="30"/>
    </row>
    <row r="55" spans="1:7" ht="15" customHeight="1">
      <c r="A55" s="13">
        <v>6</v>
      </c>
      <c r="B55" s="14" t="s">
        <v>145</v>
      </c>
      <c r="C55" s="13" t="s">
        <v>158</v>
      </c>
      <c r="D55" s="13"/>
      <c r="E55" s="13"/>
      <c r="F55" s="13"/>
      <c r="G55" s="30"/>
    </row>
    <row r="57" spans="1:7" ht="15" customHeight="1">
      <c r="A57" s="5">
        <v>6</v>
      </c>
      <c r="B57" s="6">
        <v>0.6875</v>
      </c>
      <c r="C57" s="5" t="s">
        <v>9</v>
      </c>
      <c r="D57" s="28" t="s">
        <v>411</v>
      </c>
      <c r="E57" s="28" t="s">
        <v>412</v>
      </c>
      <c r="F57" s="28" t="s">
        <v>1</v>
      </c>
      <c r="G57" s="29" t="s">
        <v>410</v>
      </c>
    </row>
    <row r="58" spans="1:7" ht="15" customHeight="1">
      <c r="A58" s="47">
        <v>1</v>
      </c>
      <c r="B58" s="47" t="s">
        <v>67</v>
      </c>
      <c r="C58" s="9" t="s">
        <v>69</v>
      </c>
      <c r="D58" s="47"/>
      <c r="E58" s="47"/>
      <c r="F58" s="47"/>
      <c r="G58" s="47"/>
    </row>
    <row r="59" spans="1:7" ht="15" customHeight="1">
      <c r="A59" s="48"/>
      <c r="B59" s="48"/>
      <c r="C59" s="10" t="s">
        <v>70</v>
      </c>
      <c r="D59" s="48"/>
      <c r="E59" s="48"/>
      <c r="F59" s="48"/>
      <c r="G59" s="48"/>
    </row>
    <row r="60" spans="1:7" ht="15" customHeight="1">
      <c r="A60" s="47">
        <v>2</v>
      </c>
      <c r="B60" s="47" t="s">
        <v>125</v>
      </c>
      <c r="C60" s="9" t="s">
        <v>127</v>
      </c>
      <c r="D60" s="47"/>
      <c r="E60" s="47"/>
      <c r="F60" s="47"/>
      <c r="G60" s="47"/>
    </row>
    <row r="61" spans="1:7" ht="15" customHeight="1">
      <c r="A61" s="48"/>
      <c r="B61" s="48"/>
      <c r="C61" s="10" t="s">
        <v>128</v>
      </c>
      <c r="D61" s="48"/>
      <c r="E61" s="48"/>
      <c r="F61" s="48"/>
      <c r="G61" s="48"/>
    </row>
    <row r="62" spans="1:7" ht="15" customHeight="1">
      <c r="A62" s="47">
        <v>3</v>
      </c>
      <c r="B62" s="47" t="s">
        <v>87</v>
      </c>
      <c r="C62" s="9" t="s">
        <v>93</v>
      </c>
      <c r="D62" s="47"/>
      <c r="E62" s="47"/>
      <c r="F62" s="47"/>
      <c r="G62" s="47"/>
    </row>
    <row r="63" spans="1:7" ht="15" customHeight="1">
      <c r="A63" s="48"/>
      <c r="B63" s="48"/>
      <c r="C63" s="10" t="s">
        <v>94</v>
      </c>
      <c r="D63" s="48"/>
      <c r="E63" s="48"/>
      <c r="F63" s="48"/>
      <c r="G63" s="48"/>
    </row>
    <row r="64" spans="1:7" ht="15" customHeight="1">
      <c r="A64" s="47">
        <v>4</v>
      </c>
      <c r="B64" s="47" t="s">
        <v>145</v>
      </c>
      <c r="C64" s="9" t="s">
        <v>160</v>
      </c>
      <c r="D64" s="47"/>
      <c r="E64" s="47"/>
      <c r="F64" s="47"/>
      <c r="G64" s="47"/>
    </row>
    <row r="65" spans="1:7" ht="15" customHeight="1">
      <c r="A65" s="48"/>
      <c r="B65" s="48"/>
      <c r="C65" s="10" t="s">
        <v>161</v>
      </c>
      <c r="D65" s="48"/>
      <c r="E65" s="48"/>
      <c r="F65" s="48"/>
      <c r="G65" s="48"/>
    </row>
    <row r="66" spans="1:7" ht="15" customHeight="1">
      <c r="A66" s="47">
        <v>5</v>
      </c>
      <c r="B66" s="47" t="s">
        <v>88</v>
      </c>
      <c r="C66" s="9" t="s">
        <v>95</v>
      </c>
      <c r="D66" s="47"/>
      <c r="E66" s="47"/>
      <c r="F66" s="47"/>
      <c r="G66" s="47"/>
    </row>
    <row r="67" spans="1:7" ht="15" customHeight="1">
      <c r="A67" s="48"/>
      <c r="B67" s="48"/>
      <c r="C67" s="10" t="s">
        <v>96</v>
      </c>
      <c r="D67" s="48"/>
      <c r="E67" s="48"/>
      <c r="F67" s="48"/>
      <c r="G67" s="48"/>
    </row>
    <row r="68" spans="1:7" ht="15" customHeight="1">
      <c r="A68" s="47">
        <v>6</v>
      </c>
      <c r="B68" s="47" t="s">
        <v>73</v>
      </c>
      <c r="C68" s="9" t="s">
        <v>74</v>
      </c>
      <c r="D68" s="47"/>
      <c r="E68" s="47"/>
      <c r="F68" s="47"/>
      <c r="G68" s="47"/>
    </row>
    <row r="69" spans="1:7" ht="15" customHeight="1">
      <c r="A69" s="48"/>
      <c r="B69" s="48"/>
      <c r="C69" s="10" t="s">
        <v>75</v>
      </c>
      <c r="D69" s="48"/>
      <c r="E69" s="48"/>
      <c r="F69" s="48"/>
      <c r="G69" s="48"/>
    </row>
    <row r="70" spans="1:6" ht="15" customHeight="1">
      <c r="A70" s="16"/>
      <c r="B70" s="16"/>
      <c r="C70" s="17"/>
      <c r="D70" s="16"/>
      <c r="E70" s="16"/>
      <c r="F70" s="16"/>
    </row>
    <row r="71" spans="1:7" ht="15" customHeight="1">
      <c r="A71" s="5">
        <v>7</v>
      </c>
      <c r="B71" s="6">
        <v>0.6944444444444445</v>
      </c>
      <c r="C71" s="5" t="s">
        <v>42</v>
      </c>
      <c r="D71" s="28" t="s">
        <v>411</v>
      </c>
      <c r="E71" s="28" t="s">
        <v>412</v>
      </c>
      <c r="F71" s="28" t="s">
        <v>1</v>
      </c>
      <c r="G71" s="29" t="s">
        <v>410</v>
      </c>
    </row>
    <row r="72" spans="1:7" ht="15" customHeight="1">
      <c r="A72" s="13">
        <v>1</v>
      </c>
      <c r="B72" s="14" t="s">
        <v>84</v>
      </c>
      <c r="C72" s="13" t="s">
        <v>91</v>
      </c>
      <c r="D72" s="13"/>
      <c r="E72" s="13"/>
      <c r="F72" s="13"/>
      <c r="G72" s="30"/>
    </row>
    <row r="73" spans="1:7" ht="15" customHeight="1">
      <c r="A73" s="13">
        <v>2</v>
      </c>
      <c r="B73" s="14" t="s">
        <v>145</v>
      </c>
      <c r="C73" s="13" t="s">
        <v>164</v>
      </c>
      <c r="D73" s="13"/>
      <c r="E73" s="13"/>
      <c r="F73" s="13"/>
      <c r="G73" s="30"/>
    </row>
    <row r="74" spans="1:7" ht="15" customHeight="1">
      <c r="A74" s="13">
        <v>3</v>
      </c>
      <c r="B74" s="14" t="s">
        <v>250</v>
      </c>
      <c r="C74" s="13" t="s">
        <v>253</v>
      </c>
      <c r="D74" s="13"/>
      <c r="E74" s="13"/>
      <c r="F74" s="13"/>
      <c r="G74" s="30"/>
    </row>
    <row r="75" spans="1:7" ht="15" customHeight="1">
      <c r="A75" s="13">
        <v>4</v>
      </c>
      <c r="B75" s="14" t="s">
        <v>146</v>
      </c>
      <c r="C75" s="13" t="s">
        <v>165</v>
      </c>
      <c r="D75" s="13"/>
      <c r="E75" s="13"/>
      <c r="F75" s="13"/>
      <c r="G75" s="30"/>
    </row>
    <row r="76" spans="1:7" ht="15" customHeight="1">
      <c r="A76" s="13">
        <v>5</v>
      </c>
      <c r="B76" s="14" t="s">
        <v>213</v>
      </c>
      <c r="C76" s="13" t="s">
        <v>220</v>
      </c>
      <c r="D76" s="13"/>
      <c r="E76" s="13"/>
      <c r="F76" s="13"/>
      <c r="G76" s="30"/>
    </row>
    <row r="77" spans="1:7" ht="15" customHeight="1">
      <c r="A77" s="13">
        <v>6</v>
      </c>
      <c r="B77" s="14" t="s">
        <v>125</v>
      </c>
      <c r="C77" s="13" t="s">
        <v>131</v>
      </c>
      <c r="D77" s="13"/>
      <c r="E77" s="13"/>
      <c r="F77" s="13"/>
      <c r="G77" s="30"/>
    </row>
    <row r="78" ht="15" customHeight="1">
      <c r="B78" s="15"/>
    </row>
    <row r="79" spans="1:7" ht="15" customHeight="1">
      <c r="A79" s="5">
        <v>8</v>
      </c>
      <c r="B79" s="6">
        <v>0.7013888888888888</v>
      </c>
      <c r="C79" s="5" t="s">
        <v>8</v>
      </c>
      <c r="D79" s="28" t="s">
        <v>411</v>
      </c>
      <c r="E79" s="28" t="s">
        <v>412</v>
      </c>
      <c r="F79" s="28" t="s">
        <v>1</v>
      </c>
      <c r="G79" s="29" t="s">
        <v>410</v>
      </c>
    </row>
    <row r="80" spans="1:7" ht="15" customHeight="1">
      <c r="A80" s="13">
        <v>1</v>
      </c>
      <c r="B80" s="14" t="s">
        <v>146</v>
      </c>
      <c r="C80" s="13" t="s">
        <v>168</v>
      </c>
      <c r="D80" s="13"/>
      <c r="E80" s="13"/>
      <c r="F80" s="13"/>
      <c r="G80" s="30"/>
    </row>
    <row r="81" spans="1:7" ht="15" customHeight="1">
      <c r="A81" s="13">
        <v>2</v>
      </c>
      <c r="B81" s="14" t="s">
        <v>274</v>
      </c>
      <c r="C81" s="13" t="s">
        <v>284</v>
      </c>
      <c r="D81" s="13"/>
      <c r="E81" s="13"/>
      <c r="F81" s="13"/>
      <c r="G81" s="30"/>
    </row>
    <row r="82" spans="1:7" ht="15" customHeight="1">
      <c r="A82" s="13">
        <v>3</v>
      </c>
      <c r="B82" s="14" t="s">
        <v>56</v>
      </c>
      <c r="C82" s="13" t="s">
        <v>59</v>
      </c>
      <c r="D82" s="13"/>
      <c r="E82" s="13"/>
      <c r="F82" s="13"/>
      <c r="G82" s="30"/>
    </row>
    <row r="83" spans="1:7" ht="15" customHeight="1">
      <c r="A83" s="13">
        <v>4</v>
      </c>
      <c r="B83" s="14" t="s">
        <v>145</v>
      </c>
      <c r="C83" s="13" t="s">
        <v>167</v>
      </c>
      <c r="D83" s="13"/>
      <c r="E83" s="13"/>
      <c r="F83" s="13"/>
      <c r="G83" s="30"/>
    </row>
    <row r="84" spans="1:7" ht="15" customHeight="1">
      <c r="A84" s="13">
        <v>5</v>
      </c>
      <c r="B84" s="14" t="s">
        <v>84</v>
      </c>
      <c r="C84" s="13" t="s">
        <v>98</v>
      </c>
      <c r="D84" s="13"/>
      <c r="E84" s="13"/>
      <c r="F84" s="13"/>
      <c r="G84" s="30"/>
    </row>
    <row r="85" spans="1:7" ht="15" customHeight="1">
      <c r="A85" s="13">
        <v>6</v>
      </c>
      <c r="B85" s="14" t="s">
        <v>30</v>
      </c>
      <c r="C85" s="13" t="s">
        <v>40</v>
      </c>
      <c r="D85" s="13"/>
      <c r="E85" s="13"/>
      <c r="F85" s="13"/>
      <c r="G85" s="30"/>
    </row>
    <row r="86" ht="15" customHeight="1">
      <c r="B86" s="15"/>
    </row>
    <row r="87" spans="1:7" ht="15" customHeight="1">
      <c r="A87" s="5">
        <v>9</v>
      </c>
      <c r="B87" s="6">
        <v>0.7222222222222222</v>
      </c>
      <c r="C87" s="5" t="s">
        <v>3</v>
      </c>
      <c r="D87" s="28" t="s">
        <v>411</v>
      </c>
      <c r="E87" s="28" t="s">
        <v>412</v>
      </c>
      <c r="F87" s="28" t="s">
        <v>1</v>
      </c>
      <c r="G87" s="29" t="s">
        <v>410</v>
      </c>
    </row>
    <row r="88" spans="1:7" ht="15" customHeight="1">
      <c r="A88" s="13">
        <v>4</v>
      </c>
      <c r="B88" s="14" t="s">
        <v>87</v>
      </c>
      <c r="C88" s="13" t="s">
        <v>327</v>
      </c>
      <c r="D88" s="13"/>
      <c r="E88" s="13"/>
      <c r="F88" s="13"/>
      <c r="G88" s="30"/>
    </row>
    <row r="89" spans="1:7" ht="15" customHeight="1">
      <c r="A89" s="13">
        <v>3</v>
      </c>
      <c r="B89" s="14" t="s">
        <v>199</v>
      </c>
      <c r="C89" s="13" t="s">
        <v>202</v>
      </c>
      <c r="D89" s="13"/>
      <c r="E89" s="13"/>
      <c r="F89" s="13"/>
      <c r="G89" s="30"/>
    </row>
    <row r="90" spans="1:7" ht="15" customHeight="1">
      <c r="A90" s="13">
        <v>5</v>
      </c>
      <c r="B90" s="14" t="s">
        <v>142</v>
      </c>
      <c r="C90" s="13" t="s">
        <v>169</v>
      </c>
      <c r="D90" s="13"/>
      <c r="E90" s="13"/>
      <c r="F90" s="13"/>
      <c r="G90" s="30"/>
    </row>
    <row r="91" spans="1:7" ht="15" customHeight="1">
      <c r="A91" s="13">
        <v>2</v>
      </c>
      <c r="B91" s="13" t="s">
        <v>244</v>
      </c>
      <c r="C91" s="13" t="s">
        <v>248</v>
      </c>
      <c r="D91" s="13"/>
      <c r="E91" s="13"/>
      <c r="F91" s="13"/>
      <c r="G91" s="30"/>
    </row>
    <row r="92" spans="1:7" ht="15" customHeight="1">
      <c r="A92" s="13">
        <v>1</v>
      </c>
      <c r="B92" s="14" t="s">
        <v>213</v>
      </c>
      <c r="C92" s="13" t="s">
        <v>215</v>
      </c>
      <c r="D92" s="13"/>
      <c r="E92" s="13"/>
      <c r="F92" s="13"/>
      <c r="G92" s="30"/>
    </row>
    <row r="94" spans="1:7" ht="15" customHeight="1">
      <c r="A94" s="5">
        <v>10</v>
      </c>
      <c r="B94" s="6">
        <v>0.7291666666666666</v>
      </c>
      <c r="C94" s="5" t="s">
        <v>11</v>
      </c>
      <c r="D94" s="28" t="s">
        <v>411</v>
      </c>
      <c r="E94" s="28" t="s">
        <v>412</v>
      </c>
      <c r="F94" s="28" t="s">
        <v>1</v>
      </c>
      <c r="G94" s="29" t="s">
        <v>410</v>
      </c>
    </row>
    <row r="95" spans="1:7" ht="15" customHeight="1">
      <c r="A95" s="47">
        <v>1</v>
      </c>
      <c r="B95" s="47" t="s">
        <v>73</v>
      </c>
      <c r="C95" s="9" t="s">
        <v>81</v>
      </c>
      <c r="D95" s="47"/>
      <c r="E95" s="47"/>
      <c r="F95" s="47"/>
      <c r="G95" s="47"/>
    </row>
    <row r="96" spans="1:7" ht="15" customHeight="1">
      <c r="A96" s="48"/>
      <c r="B96" s="48"/>
      <c r="C96" s="10" t="s">
        <v>82</v>
      </c>
      <c r="D96" s="48"/>
      <c r="E96" s="48"/>
      <c r="F96" s="48"/>
      <c r="G96" s="48"/>
    </row>
    <row r="97" spans="1:7" ht="15" customHeight="1">
      <c r="A97" s="47">
        <v>2</v>
      </c>
      <c r="B97" s="47" t="s">
        <v>84</v>
      </c>
      <c r="C97" s="9" t="s">
        <v>101</v>
      </c>
      <c r="D97" s="47"/>
      <c r="E97" s="47"/>
      <c r="F97" s="47"/>
      <c r="G97" s="47"/>
    </row>
    <row r="98" spans="1:7" ht="15" customHeight="1">
      <c r="A98" s="48"/>
      <c r="B98" s="48"/>
      <c r="C98" s="10" t="s">
        <v>102</v>
      </c>
      <c r="D98" s="48"/>
      <c r="E98" s="48"/>
      <c r="F98" s="48"/>
      <c r="G98" s="48"/>
    </row>
    <row r="99" spans="1:7" ht="15" customHeight="1">
      <c r="A99" s="47">
        <v>3</v>
      </c>
      <c r="B99" s="47" t="s">
        <v>274</v>
      </c>
      <c r="C99" s="9" t="s">
        <v>285</v>
      </c>
      <c r="D99" s="47"/>
      <c r="E99" s="47"/>
      <c r="F99" s="47"/>
      <c r="G99" s="47"/>
    </row>
    <row r="100" spans="1:7" ht="15" customHeight="1">
      <c r="A100" s="48"/>
      <c r="B100" s="48"/>
      <c r="C100" s="10" t="s">
        <v>286</v>
      </c>
      <c r="D100" s="48"/>
      <c r="E100" s="48"/>
      <c r="F100" s="48"/>
      <c r="G100" s="48"/>
    </row>
    <row r="101" spans="1:7" ht="15" customHeight="1">
      <c r="A101" s="47">
        <v>4</v>
      </c>
      <c r="B101" s="47" t="s">
        <v>142</v>
      </c>
      <c r="C101" s="9" t="s">
        <v>170</v>
      </c>
      <c r="D101" s="47"/>
      <c r="E101" s="47"/>
      <c r="F101" s="47"/>
      <c r="G101" s="47"/>
    </row>
    <row r="102" spans="1:7" ht="15" customHeight="1">
      <c r="A102" s="48"/>
      <c r="B102" s="48"/>
      <c r="C102" s="10" t="s">
        <v>171</v>
      </c>
      <c r="D102" s="48"/>
      <c r="E102" s="48"/>
      <c r="F102" s="48"/>
      <c r="G102" s="48"/>
    </row>
    <row r="103" spans="1:7" ht="15" customHeight="1">
      <c r="A103" s="47">
        <v>5</v>
      </c>
      <c r="B103" s="47" t="s">
        <v>217</v>
      </c>
      <c r="C103" s="9" t="s">
        <v>230</v>
      </c>
      <c r="D103" s="47"/>
      <c r="E103" s="47"/>
      <c r="F103" s="47"/>
      <c r="G103" s="47"/>
    </row>
    <row r="104" spans="1:7" ht="15" customHeight="1">
      <c r="A104" s="48"/>
      <c r="B104" s="48"/>
      <c r="C104" s="10" t="s">
        <v>232</v>
      </c>
      <c r="D104" s="48"/>
      <c r="E104" s="48"/>
      <c r="F104" s="48"/>
      <c r="G104" s="48"/>
    </row>
    <row r="105" spans="1:7" ht="15" customHeight="1">
      <c r="A105" s="47">
        <v>6</v>
      </c>
      <c r="B105" s="47" t="s">
        <v>30</v>
      </c>
      <c r="C105" s="9" t="s">
        <v>32</v>
      </c>
      <c r="D105" s="47"/>
      <c r="E105" s="47"/>
      <c r="F105" s="47"/>
      <c r="G105" s="47"/>
    </row>
    <row r="106" spans="1:7" ht="15" customHeight="1">
      <c r="A106" s="48"/>
      <c r="B106" s="48"/>
      <c r="C106" s="10" t="s">
        <v>33</v>
      </c>
      <c r="D106" s="48"/>
      <c r="E106" s="48"/>
      <c r="F106" s="48"/>
      <c r="G106" s="48"/>
    </row>
    <row r="107" spans="1:6" ht="15" customHeight="1">
      <c r="A107" s="16"/>
      <c r="B107" s="16"/>
      <c r="C107" s="17"/>
      <c r="D107" s="16"/>
      <c r="E107" s="16"/>
      <c r="F107" s="16"/>
    </row>
    <row r="108" spans="1:7" ht="15" customHeight="1">
      <c r="A108" s="5">
        <v>11</v>
      </c>
      <c r="B108" s="6">
        <v>0.7361111111111112</v>
      </c>
      <c r="C108" s="5" t="s">
        <v>12</v>
      </c>
      <c r="D108" s="28" t="s">
        <v>411</v>
      </c>
      <c r="E108" s="28" t="s">
        <v>412</v>
      </c>
      <c r="F108" s="28" t="s">
        <v>1</v>
      </c>
      <c r="G108" s="29" t="s">
        <v>410</v>
      </c>
    </row>
    <row r="109" spans="1:7" ht="15" customHeight="1">
      <c r="A109" s="47">
        <v>1</v>
      </c>
      <c r="B109" s="56" t="s">
        <v>199</v>
      </c>
      <c r="C109" s="9" t="s">
        <v>204</v>
      </c>
      <c r="D109" s="59"/>
      <c r="E109" s="47"/>
      <c r="F109" s="47"/>
      <c r="G109" s="47"/>
    </row>
    <row r="110" spans="1:7" ht="15" customHeight="1">
      <c r="A110" s="49"/>
      <c r="B110" s="57"/>
      <c r="C110" s="12" t="s">
        <v>205</v>
      </c>
      <c r="D110" s="60"/>
      <c r="E110" s="49"/>
      <c r="F110" s="49"/>
      <c r="G110" s="49"/>
    </row>
    <row r="111" spans="1:7" ht="15" customHeight="1">
      <c r="A111" s="49"/>
      <c r="B111" s="57"/>
      <c r="C111" s="12" t="s">
        <v>200</v>
      </c>
      <c r="D111" s="60"/>
      <c r="E111" s="49"/>
      <c r="F111" s="49"/>
      <c r="G111" s="49"/>
    </row>
    <row r="112" spans="1:7" ht="15" customHeight="1">
      <c r="A112" s="49"/>
      <c r="B112" s="57"/>
      <c r="C112" s="12" t="s">
        <v>206</v>
      </c>
      <c r="D112" s="60"/>
      <c r="E112" s="49"/>
      <c r="F112" s="49"/>
      <c r="G112" s="49"/>
    </row>
    <row r="113" spans="1:7" ht="15" customHeight="1">
      <c r="A113" s="48"/>
      <c r="B113" s="58"/>
      <c r="C113" s="10" t="s">
        <v>207</v>
      </c>
      <c r="D113" s="61"/>
      <c r="E113" s="48"/>
      <c r="F113" s="48"/>
      <c r="G113" s="48"/>
    </row>
    <row r="114" spans="1:7" ht="15" customHeight="1">
      <c r="A114" s="47">
        <v>2</v>
      </c>
      <c r="B114" s="56" t="s">
        <v>244</v>
      </c>
      <c r="C114" s="9" t="s">
        <v>261</v>
      </c>
      <c r="D114" s="59"/>
      <c r="E114" s="47"/>
      <c r="F114" s="47"/>
      <c r="G114" s="47"/>
    </row>
    <row r="115" spans="1:7" ht="15" customHeight="1">
      <c r="A115" s="49"/>
      <c r="B115" s="57"/>
      <c r="C115" s="12" t="s">
        <v>262</v>
      </c>
      <c r="D115" s="60"/>
      <c r="E115" s="49"/>
      <c r="F115" s="49"/>
      <c r="G115" s="49"/>
    </row>
    <row r="116" spans="1:7" ht="15" customHeight="1">
      <c r="A116" s="49"/>
      <c r="B116" s="57"/>
      <c r="C116" s="12" t="s">
        <v>263</v>
      </c>
      <c r="D116" s="60"/>
      <c r="E116" s="49"/>
      <c r="F116" s="49"/>
      <c r="G116" s="49"/>
    </row>
    <row r="117" spans="1:7" ht="15" customHeight="1">
      <c r="A117" s="49"/>
      <c r="B117" s="57"/>
      <c r="C117" s="12" t="s">
        <v>264</v>
      </c>
      <c r="D117" s="60"/>
      <c r="E117" s="49"/>
      <c r="F117" s="49"/>
      <c r="G117" s="49"/>
    </row>
    <row r="118" spans="1:7" ht="15" customHeight="1">
      <c r="A118" s="48"/>
      <c r="B118" s="58"/>
      <c r="C118" s="10" t="s">
        <v>265</v>
      </c>
      <c r="D118" s="61"/>
      <c r="E118" s="48"/>
      <c r="F118" s="48"/>
      <c r="G118" s="48"/>
    </row>
    <row r="119" spans="1:7" ht="15" customHeight="1">
      <c r="A119" s="47">
        <v>3</v>
      </c>
      <c r="B119" s="56" t="s">
        <v>84</v>
      </c>
      <c r="C119" s="9" t="s">
        <v>103</v>
      </c>
      <c r="D119" s="59"/>
      <c r="E119" s="47"/>
      <c r="F119" s="47"/>
      <c r="G119" s="47"/>
    </row>
    <row r="120" spans="1:7" ht="15" customHeight="1">
      <c r="A120" s="49"/>
      <c r="B120" s="57"/>
      <c r="C120" s="12" t="s">
        <v>85</v>
      </c>
      <c r="D120" s="60"/>
      <c r="E120" s="49"/>
      <c r="F120" s="49"/>
      <c r="G120" s="49"/>
    </row>
    <row r="121" spans="1:7" ht="15" customHeight="1">
      <c r="A121" s="49"/>
      <c r="B121" s="57"/>
      <c r="C121" s="12" t="s">
        <v>231</v>
      </c>
      <c r="D121" s="60"/>
      <c r="E121" s="49"/>
      <c r="F121" s="49"/>
      <c r="G121" s="49"/>
    </row>
    <row r="122" spans="1:7" ht="15" customHeight="1">
      <c r="A122" s="49"/>
      <c r="B122" s="57"/>
      <c r="C122" s="12" t="s">
        <v>104</v>
      </c>
      <c r="D122" s="60"/>
      <c r="E122" s="49"/>
      <c r="F122" s="49"/>
      <c r="G122" s="49"/>
    </row>
    <row r="123" spans="1:7" ht="15" customHeight="1">
      <c r="A123" s="48"/>
      <c r="B123" s="58"/>
      <c r="C123" s="10" t="s">
        <v>105</v>
      </c>
      <c r="D123" s="61"/>
      <c r="E123" s="48"/>
      <c r="F123" s="48"/>
      <c r="G123" s="48"/>
    </row>
    <row r="124" spans="1:7" ht="15" customHeight="1">
      <c r="A124" s="47">
        <v>4</v>
      </c>
      <c r="B124" s="56" t="s">
        <v>142</v>
      </c>
      <c r="C124" s="9" t="s">
        <v>172</v>
      </c>
      <c r="D124" s="59"/>
      <c r="E124" s="47"/>
      <c r="F124" s="47"/>
      <c r="G124" s="47"/>
    </row>
    <row r="125" spans="1:7" ht="15" customHeight="1">
      <c r="A125" s="49"/>
      <c r="B125" s="57"/>
      <c r="C125" s="12" t="s">
        <v>173</v>
      </c>
      <c r="D125" s="60"/>
      <c r="E125" s="49"/>
      <c r="F125" s="49"/>
      <c r="G125" s="49"/>
    </row>
    <row r="126" spans="1:7" ht="15" customHeight="1">
      <c r="A126" s="49"/>
      <c r="B126" s="57"/>
      <c r="C126" s="12" t="s">
        <v>174</v>
      </c>
      <c r="D126" s="60"/>
      <c r="E126" s="49"/>
      <c r="F126" s="49"/>
      <c r="G126" s="49"/>
    </row>
    <row r="127" spans="1:7" ht="15" customHeight="1">
      <c r="A127" s="49"/>
      <c r="B127" s="57"/>
      <c r="C127" s="12" t="s">
        <v>175</v>
      </c>
      <c r="D127" s="60"/>
      <c r="E127" s="49"/>
      <c r="F127" s="49"/>
      <c r="G127" s="49"/>
    </row>
    <row r="128" spans="1:7" ht="15" customHeight="1">
      <c r="A128" s="48"/>
      <c r="B128" s="58"/>
      <c r="C128" s="10" t="s">
        <v>176</v>
      </c>
      <c r="D128" s="61"/>
      <c r="E128" s="48"/>
      <c r="F128" s="48"/>
      <c r="G128" s="48"/>
    </row>
    <row r="129" spans="1:7" ht="15" customHeight="1">
      <c r="A129" s="47">
        <v>5</v>
      </c>
      <c r="B129" s="56" t="s">
        <v>274</v>
      </c>
      <c r="C129" s="9" t="s">
        <v>287</v>
      </c>
      <c r="D129" s="59"/>
      <c r="E129" s="47"/>
      <c r="F129" s="47"/>
      <c r="G129" s="47"/>
    </row>
    <row r="130" spans="1:7" ht="15" customHeight="1">
      <c r="A130" s="49"/>
      <c r="B130" s="57"/>
      <c r="C130" s="12" t="s">
        <v>275</v>
      </c>
      <c r="D130" s="60"/>
      <c r="E130" s="49"/>
      <c r="F130" s="49"/>
      <c r="G130" s="49"/>
    </row>
    <row r="131" spans="1:7" ht="15" customHeight="1">
      <c r="A131" s="49"/>
      <c r="B131" s="57"/>
      <c r="C131" s="12" t="s">
        <v>288</v>
      </c>
      <c r="D131" s="60"/>
      <c r="E131" s="49"/>
      <c r="F131" s="49"/>
      <c r="G131" s="49"/>
    </row>
    <row r="132" spans="1:7" ht="15" customHeight="1">
      <c r="A132" s="49"/>
      <c r="B132" s="57"/>
      <c r="C132" s="12" t="s">
        <v>289</v>
      </c>
      <c r="D132" s="60"/>
      <c r="E132" s="49"/>
      <c r="F132" s="49"/>
      <c r="G132" s="49"/>
    </row>
    <row r="133" spans="1:7" ht="15" customHeight="1">
      <c r="A133" s="48"/>
      <c r="B133" s="58"/>
      <c r="C133" s="10" t="s">
        <v>290</v>
      </c>
      <c r="D133" s="61"/>
      <c r="E133" s="48"/>
      <c r="F133" s="48"/>
      <c r="G133" s="48"/>
    </row>
    <row r="135" spans="1:7" ht="15" customHeight="1">
      <c r="A135" s="5">
        <v>12</v>
      </c>
      <c r="B135" s="6">
        <v>0.7847222222222222</v>
      </c>
      <c r="C135" s="5" t="s">
        <v>324</v>
      </c>
      <c r="D135" s="28" t="s">
        <v>412</v>
      </c>
      <c r="E135" s="28" t="s">
        <v>1</v>
      </c>
      <c r="F135" s="28"/>
      <c r="G135" s="29"/>
    </row>
    <row r="136" spans="1:6" ht="15" customHeight="1">
      <c r="A136" s="47">
        <v>1</v>
      </c>
      <c r="B136" s="47" t="s">
        <v>56</v>
      </c>
      <c r="C136" s="9" t="s">
        <v>65</v>
      </c>
      <c r="D136" s="47"/>
      <c r="E136" s="47"/>
      <c r="F136" s="16"/>
    </row>
    <row r="137" spans="1:6" ht="15" customHeight="1">
      <c r="A137" s="48"/>
      <c r="B137" s="48"/>
      <c r="C137" s="10" t="s">
        <v>66</v>
      </c>
      <c r="D137" s="48"/>
      <c r="E137" s="48"/>
      <c r="F137" s="16"/>
    </row>
    <row r="138" spans="1:6" ht="15" customHeight="1">
      <c r="A138" s="47">
        <v>2</v>
      </c>
      <c r="B138" s="47" t="s">
        <v>145</v>
      </c>
      <c r="C138" s="9" t="s">
        <v>191</v>
      </c>
      <c r="D138" s="47"/>
      <c r="E138" s="47"/>
      <c r="F138" s="16"/>
    </row>
    <row r="139" spans="1:6" ht="15" customHeight="1">
      <c r="A139" s="48"/>
      <c r="B139" s="48"/>
      <c r="C139" s="10" t="s">
        <v>192</v>
      </c>
      <c r="D139" s="48"/>
      <c r="E139" s="48"/>
      <c r="F139" s="16"/>
    </row>
    <row r="140" spans="1:6" ht="15" customHeight="1">
      <c r="A140" s="47">
        <v>3</v>
      </c>
      <c r="B140" s="47" t="s">
        <v>295</v>
      </c>
      <c r="C140" s="9" t="s">
        <v>296</v>
      </c>
      <c r="D140" s="47"/>
      <c r="E140" s="47"/>
      <c r="F140" s="16"/>
    </row>
    <row r="141" spans="1:6" ht="15" customHeight="1">
      <c r="A141" s="48"/>
      <c r="B141" s="48"/>
      <c r="C141" s="10" t="s">
        <v>329</v>
      </c>
      <c r="D141" s="48"/>
      <c r="E141" s="48"/>
      <c r="F141" s="16"/>
    </row>
    <row r="142" spans="1:6" ht="15" customHeight="1">
      <c r="A142" s="47">
        <v>4</v>
      </c>
      <c r="B142" s="47" t="s">
        <v>217</v>
      </c>
      <c r="C142" s="9" t="s">
        <v>241</v>
      </c>
      <c r="D142" s="47"/>
      <c r="E142" s="47"/>
      <c r="F142" s="16"/>
    </row>
    <row r="143" spans="1:6" ht="15" customHeight="1">
      <c r="A143" s="48"/>
      <c r="B143" s="48"/>
      <c r="C143" s="10" t="s">
        <v>242</v>
      </c>
      <c r="D143" s="48"/>
      <c r="E143" s="48"/>
      <c r="F143" s="16"/>
    </row>
    <row r="144" spans="1:6" ht="15" customHeight="1">
      <c r="A144" s="5"/>
      <c r="B144" s="6"/>
      <c r="C144" s="5"/>
      <c r="D144" s="1"/>
      <c r="E144" s="1"/>
      <c r="F144" s="1"/>
    </row>
    <row r="145" spans="1:7" ht="15" customHeight="1">
      <c r="A145" s="5">
        <v>13</v>
      </c>
      <c r="B145" s="6">
        <v>0.7881944444444445</v>
      </c>
      <c r="C145" s="5" t="s">
        <v>325</v>
      </c>
      <c r="D145" s="28" t="s">
        <v>412</v>
      </c>
      <c r="E145" s="28" t="s">
        <v>1</v>
      </c>
      <c r="F145" s="28"/>
      <c r="G145" s="29"/>
    </row>
    <row r="146" spans="1:6" ht="15" customHeight="1">
      <c r="A146" s="47">
        <v>1</v>
      </c>
      <c r="B146" s="47" t="s">
        <v>84</v>
      </c>
      <c r="C146" s="9" t="s">
        <v>118</v>
      </c>
      <c r="D146" s="47"/>
      <c r="E146" s="47"/>
      <c r="F146" s="16"/>
    </row>
    <row r="147" spans="1:6" ht="15" customHeight="1">
      <c r="A147" s="48"/>
      <c r="B147" s="48"/>
      <c r="C147" s="10" t="s">
        <v>119</v>
      </c>
      <c r="D147" s="48"/>
      <c r="E147" s="48"/>
      <c r="F147" s="16"/>
    </row>
    <row r="148" spans="1:6" ht="15" customHeight="1">
      <c r="A148" s="47">
        <v>2</v>
      </c>
      <c r="B148" s="47" t="s">
        <v>125</v>
      </c>
      <c r="C148" s="9" t="s">
        <v>132</v>
      </c>
      <c r="D148" s="47"/>
      <c r="E148" s="47"/>
      <c r="F148" s="16"/>
    </row>
    <row r="149" spans="1:6" ht="15" customHeight="1">
      <c r="A149" s="48"/>
      <c r="B149" s="48"/>
      <c r="C149" s="10" t="s">
        <v>133</v>
      </c>
      <c r="D149" s="48"/>
      <c r="E149" s="48"/>
      <c r="F149" s="16"/>
    </row>
    <row r="150" spans="1:6" s="21" customFormat="1" ht="15" customHeight="1">
      <c r="A150" s="54">
        <v>3</v>
      </c>
      <c r="B150" s="54" t="s">
        <v>73</v>
      </c>
      <c r="C150" s="22" t="s">
        <v>81</v>
      </c>
      <c r="D150" s="54"/>
      <c r="E150" s="54"/>
      <c r="F150" s="32"/>
    </row>
    <row r="151" spans="1:6" s="21" customFormat="1" ht="15" customHeight="1">
      <c r="A151" s="55"/>
      <c r="B151" s="55"/>
      <c r="C151" s="20" t="s">
        <v>82</v>
      </c>
      <c r="D151" s="55"/>
      <c r="E151" s="55"/>
      <c r="F151" s="32"/>
    </row>
    <row r="152" spans="1:6" s="21" customFormat="1" ht="15" customHeight="1">
      <c r="A152" s="54">
        <v>4</v>
      </c>
      <c r="B152" s="54" t="s">
        <v>30</v>
      </c>
      <c r="C152" s="22" t="s">
        <v>32</v>
      </c>
      <c r="D152" s="54"/>
      <c r="E152" s="54"/>
      <c r="F152" s="32"/>
    </row>
    <row r="153" spans="1:6" s="21" customFormat="1" ht="15" customHeight="1">
      <c r="A153" s="55"/>
      <c r="B153" s="55"/>
      <c r="C153" s="20" t="s">
        <v>34</v>
      </c>
      <c r="D153" s="55"/>
      <c r="E153" s="55"/>
      <c r="F153" s="32"/>
    </row>
    <row r="154" spans="1:6" s="21" customFormat="1" ht="15" customHeight="1">
      <c r="A154" s="47">
        <v>5</v>
      </c>
      <c r="B154" s="47" t="s">
        <v>146</v>
      </c>
      <c r="C154" s="22" t="s">
        <v>193</v>
      </c>
      <c r="D154" s="47"/>
      <c r="E154" s="47"/>
      <c r="F154" s="16"/>
    </row>
    <row r="155" spans="1:6" ht="15" customHeight="1">
      <c r="A155" s="48"/>
      <c r="B155" s="48"/>
      <c r="C155" s="10" t="s">
        <v>194</v>
      </c>
      <c r="D155" s="48"/>
      <c r="E155" s="48"/>
      <c r="F155" s="16"/>
    </row>
  </sheetData>
  <sheetProtection/>
  <mergeCells count="201">
    <mergeCell ref="A103:A104"/>
    <mergeCell ref="B103:B104"/>
    <mergeCell ref="D103:D104"/>
    <mergeCell ref="E103:E104"/>
    <mergeCell ref="A105:A106"/>
    <mergeCell ref="B105:B106"/>
    <mergeCell ref="D105:D106"/>
    <mergeCell ref="E105:E106"/>
    <mergeCell ref="A99:A100"/>
    <mergeCell ref="B99:B100"/>
    <mergeCell ref="D99:D100"/>
    <mergeCell ref="E99:E100"/>
    <mergeCell ref="A101:A102"/>
    <mergeCell ref="B101:B102"/>
    <mergeCell ref="D101:D102"/>
    <mergeCell ref="E101:E102"/>
    <mergeCell ref="A95:A96"/>
    <mergeCell ref="B95:B96"/>
    <mergeCell ref="D95:D96"/>
    <mergeCell ref="E95:E96"/>
    <mergeCell ref="A97:A98"/>
    <mergeCell ref="B97:B98"/>
    <mergeCell ref="D97:D98"/>
    <mergeCell ref="E97:E98"/>
    <mergeCell ref="A66:A67"/>
    <mergeCell ref="B66:B67"/>
    <mergeCell ref="D66:D67"/>
    <mergeCell ref="E66:E67"/>
    <mergeCell ref="A68:A69"/>
    <mergeCell ref="B68:B69"/>
    <mergeCell ref="D68:D69"/>
    <mergeCell ref="E68:E69"/>
    <mergeCell ref="A62:A63"/>
    <mergeCell ref="B62:B63"/>
    <mergeCell ref="D58:D59"/>
    <mergeCell ref="E58:E59"/>
    <mergeCell ref="A64:A65"/>
    <mergeCell ref="B64:B65"/>
    <mergeCell ref="D64:D65"/>
    <mergeCell ref="E64:E65"/>
    <mergeCell ref="A58:A59"/>
    <mergeCell ref="B58:B59"/>
    <mergeCell ref="A60:A61"/>
    <mergeCell ref="B60:B61"/>
    <mergeCell ref="D60:D61"/>
    <mergeCell ref="E60:E61"/>
    <mergeCell ref="A36:A37"/>
    <mergeCell ref="B36:B37"/>
    <mergeCell ref="D36:D37"/>
    <mergeCell ref="E36:E37"/>
    <mergeCell ref="D15:D16"/>
    <mergeCell ref="E15:E16"/>
    <mergeCell ref="A9:A10"/>
    <mergeCell ref="B9:B10"/>
    <mergeCell ref="D9:D10"/>
    <mergeCell ref="E9:E10"/>
    <mergeCell ref="B11:B12"/>
    <mergeCell ref="D11:D12"/>
    <mergeCell ref="G9:G10"/>
    <mergeCell ref="G13:G14"/>
    <mergeCell ref="G15:G16"/>
    <mergeCell ref="G11:G12"/>
    <mergeCell ref="A30:A31"/>
    <mergeCell ref="B30:B31"/>
    <mergeCell ref="G28:G29"/>
    <mergeCell ref="G30:G31"/>
    <mergeCell ref="A15:A16"/>
    <mergeCell ref="B15:B16"/>
    <mergeCell ref="A3:E3"/>
    <mergeCell ref="A4:E4"/>
    <mergeCell ref="A6:E6"/>
    <mergeCell ref="A13:A14"/>
    <mergeCell ref="B13:B14"/>
    <mergeCell ref="D13:D14"/>
    <mergeCell ref="E13:E14"/>
    <mergeCell ref="A11:A12"/>
    <mergeCell ref="E11:E12"/>
    <mergeCell ref="D32:D33"/>
    <mergeCell ref="E32:E33"/>
    <mergeCell ref="D28:D29"/>
    <mergeCell ref="E28:E29"/>
    <mergeCell ref="A34:A35"/>
    <mergeCell ref="B34:B35"/>
    <mergeCell ref="D34:D35"/>
    <mergeCell ref="E34:E35"/>
    <mergeCell ref="A28:A29"/>
    <mergeCell ref="B28:B29"/>
    <mergeCell ref="D109:D113"/>
    <mergeCell ref="E109:E113"/>
    <mergeCell ref="D30:D31"/>
    <mergeCell ref="E30:E31"/>
    <mergeCell ref="A38:A39"/>
    <mergeCell ref="B38:B39"/>
    <mergeCell ref="D38:D39"/>
    <mergeCell ref="E38:E39"/>
    <mergeCell ref="A32:A33"/>
    <mergeCell ref="B32:B33"/>
    <mergeCell ref="A129:A133"/>
    <mergeCell ref="B129:B133"/>
    <mergeCell ref="D62:D63"/>
    <mergeCell ref="E62:E63"/>
    <mergeCell ref="A119:A123"/>
    <mergeCell ref="B119:B123"/>
    <mergeCell ref="D119:D123"/>
    <mergeCell ref="E119:E123"/>
    <mergeCell ref="A109:A113"/>
    <mergeCell ref="B109:B113"/>
    <mergeCell ref="A114:A118"/>
    <mergeCell ref="B114:B118"/>
    <mergeCell ref="D114:D118"/>
    <mergeCell ref="E114:E118"/>
    <mergeCell ref="D129:D133"/>
    <mergeCell ref="E129:E133"/>
    <mergeCell ref="A124:A128"/>
    <mergeCell ref="B124:B128"/>
    <mergeCell ref="D124:D128"/>
    <mergeCell ref="E124:E128"/>
    <mergeCell ref="E138:E139"/>
    <mergeCell ref="A154:A155"/>
    <mergeCell ref="B154:B155"/>
    <mergeCell ref="D152:D153"/>
    <mergeCell ref="E152:E153"/>
    <mergeCell ref="A136:A137"/>
    <mergeCell ref="D154:D155"/>
    <mergeCell ref="E154:E155"/>
    <mergeCell ref="A146:A147"/>
    <mergeCell ref="B146:B147"/>
    <mergeCell ref="D146:D147"/>
    <mergeCell ref="E146:E147"/>
    <mergeCell ref="A148:A149"/>
    <mergeCell ref="B148:B149"/>
    <mergeCell ref="D148:D149"/>
    <mergeCell ref="E148:E149"/>
    <mergeCell ref="A152:A153"/>
    <mergeCell ref="B152:B153"/>
    <mergeCell ref="A142:A143"/>
    <mergeCell ref="B142:B143"/>
    <mergeCell ref="D142:D143"/>
    <mergeCell ref="E142:E143"/>
    <mergeCell ref="A150:A151"/>
    <mergeCell ref="B150:B151"/>
    <mergeCell ref="D150:D151"/>
    <mergeCell ref="E150:E151"/>
    <mergeCell ref="A140:A141"/>
    <mergeCell ref="B140:B141"/>
    <mergeCell ref="D136:D137"/>
    <mergeCell ref="E136:E137"/>
    <mergeCell ref="A138:A139"/>
    <mergeCell ref="B138:B139"/>
    <mergeCell ref="D140:D141"/>
    <mergeCell ref="E140:E141"/>
    <mergeCell ref="B136:B137"/>
    <mergeCell ref="D138:D139"/>
    <mergeCell ref="G32:G33"/>
    <mergeCell ref="G38:G39"/>
    <mergeCell ref="G34:G35"/>
    <mergeCell ref="G36:G37"/>
    <mergeCell ref="G58:G59"/>
    <mergeCell ref="G60:G61"/>
    <mergeCell ref="G62:G63"/>
    <mergeCell ref="G64:G65"/>
    <mergeCell ref="G66:G67"/>
    <mergeCell ref="G68:G69"/>
    <mergeCell ref="G95:G96"/>
    <mergeCell ref="G97:G98"/>
    <mergeCell ref="G99:G100"/>
    <mergeCell ref="G101:G102"/>
    <mergeCell ref="G103:G104"/>
    <mergeCell ref="G105:G106"/>
    <mergeCell ref="G109:G113"/>
    <mergeCell ref="G114:G118"/>
    <mergeCell ref="G119:G123"/>
    <mergeCell ref="G124:G128"/>
    <mergeCell ref="G129:G133"/>
    <mergeCell ref="F9:F10"/>
    <mergeCell ref="F13:F14"/>
    <mergeCell ref="F15:F16"/>
    <mergeCell ref="F11:F12"/>
    <mergeCell ref="F28:F29"/>
    <mergeCell ref="F30:F31"/>
    <mergeCell ref="F32:F33"/>
    <mergeCell ref="F38:F39"/>
    <mergeCell ref="F34:F35"/>
    <mergeCell ref="F36:F37"/>
    <mergeCell ref="F58:F59"/>
    <mergeCell ref="F60:F61"/>
    <mergeCell ref="F62:F63"/>
    <mergeCell ref="F64:F65"/>
    <mergeCell ref="F66:F67"/>
    <mergeCell ref="F68:F69"/>
    <mergeCell ref="F95:F96"/>
    <mergeCell ref="F114:F118"/>
    <mergeCell ref="F119:F123"/>
    <mergeCell ref="F124:F128"/>
    <mergeCell ref="F129:F133"/>
    <mergeCell ref="F97:F98"/>
    <mergeCell ref="F99:F100"/>
    <mergeCell ref="F101:F102"/>
    <mergeCell ref="F103:F104"/>
    <mergeCell ref="F105:F106"/>
    <mergeCell ref="F109:F113"/>
  </mergeCells>
  <printOptions horizontalCentered="1" verticalCentered="1"/>
  <pageMargins left="0" right="0" top="0.3937007874015748" bottom="0.3937007874015748" header="0.5118110236220472" footer="0.31496062992125984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8"/>
  <sheetViews>
    <sheetView zoomScalePageLayoutView="0" workbookViewId="0" topLeftCell="A264">
      <selection activeCell="A1" sqref="A1:G149"/>
    </sheetView>
  </sheetViews>
  <sheetFormatPr defaultColWidth="9.00390625" defaultRowHeight="15" customHeight="1"/>
  <cols>
    <col min="1" max="1" width="4.125" style="2" customWidth="1"/>
    <col min="2" max="2" width="25.625" style="2" customWidth="1"/>
    <col min="3" max="3" width="35.625" style="2" customWidth="1"/>
    <col min="4" max="5" width="8.625" style="2" customWidth="1"/>
    <col min="6" max="7" width="5.625" style="4" customWidth="1"/>
    <col min="8" max="9" width="9.00390625" style="4" customWidth="1"/>
    <col min="10" max="10" width="5.625" style="4" customWidth="1"/>
    <col min="11" max="14" width="0" style="4" hidden="1" customWidth="1"/>
    <col min="15" max="16384" width="9.00390625" style="4" customWidth="1"/>
  </cols>
  <sheetData>
    <row r="1" spans="1:5" s="3" customFormat="1" ht="19.5" customHeight="1">
      <c r="A1" s="44" t="s">
        <v>25</v>
      </c>
      <c r="B1" s="44"/>
      <c r="C1" s="44"/>
      <c r="D1" s="44"/>
      <c r="E1" s="44"/>
    </row>
    <row r="2" spans="1:5" s="3" customFormat="1" ht="19.5" customHeight="1">
      <c r="A2" s="44" t="s">
        <v>26</v>
      </c>
      <c r="B2" s="44"/>
      <c r="C2" s="44"/>
      <c r="D2" s="44"/>
      <c r="E2" s="44"/>
    </row>
    <row r="3" spans="1:5" s="3" customFormat="1" ht="19.5" customHeight="1">
      <c r="A3" s="11"/>
      <c r="B3" s="11"/>
      <c r="C3" s="11"/>
      <c r="D3" s="11"/>
      <c r="E3" s="11"/>
    </row>
    <row r="4" spans="1:5" s="3" customFormat="1" ht="19.5" customHeight="1">
      <c r="A4" s="45" t="s">
        <v>27</v>
      </c>
      <c r="B4" s="46"/>
      <c r="C4" s="46"/>
      <c r="D4" s="46"/>
      <c r="E4" s="46"/>
    </row>
    <row r="5" spans="1:5" s="3" customFormat="1" ht="19.5" customHeight="1">
      <c r="A5" s="8"/>
      <c r="B5" s="7"/>
      <c r="C5" s="7"/>
      <c r="D5" s="7"/>
      <c r="E5" s="7"/>
    </row>
    <row r="6" spans="1:15" ht="15" customHeight="1">
      <c r="A6" s="5">
        <v>1</v>
      </c>
      <c r="B6" s="6">
        <v>0.375</v>
      </c>
      <c r="C6" s="5" t="s">
        <v>2</v>
      </c>
      <c r="D6" s="28" t="s">
        <v>411</v>
      </c>
      <c r="E6" s="28" t="s">
        <v>421</v>
      </c>
      <c r="F6" s="28" t="s">
        <v>1</v>
      </c>
      <c r="G6" s="29" t="s">
        <v>410</v>
      </c>
      <c r="I6" s="31">
        <v>0.004166666666666667</v>
      </c>
      <c r="J6"/>
      <c r="K6" s="31">
        <f>I6*1.03</f>
        <v>0.004291666666666667</v>
      </c>
      <c r="L6" s="31">
        <f>I6*1.04</f>
        <v>0.004333333333333333</v>
      </c>
      <c r="M6" s="31">
        <f>I6*1.05</f>
        <v>0.004375</v>
      </c>
      <c r="N6" s="31">
        <f>I6*1.06</f>
        <v>0.004416666666666667</v>
      </c>
      <c r="O6" s="31">
        <f>I6*1.07</f>
        <v>0.004458333333333333</v>
      </c>
    </row>
    <row r="7" spans="1:7" ht="15" customHeight="1">
      <c r="A7" s="47">
        <v>1</v>
      </c>
      <c r="B7" s="47" t="s">
        <v>145</v>
      </c>
      <c r="C7" s="9" t="s">
        <v>147</v>
      </c>
      <c r="D7" s="47"/>
      <c r="E7" s="47"/>
      <c r="F7" s="47"/>
      <c r="G7" s="47"/>
    </row>
    <row r="8" spans="1:7" ht="15" customHeight="1">
      <c r="A8" s="48"/>
      <c r="B8" s="48"/>
      <c r="C8" s="10" t="s">
        <v>148</v>
      </c>
      <c r="D8" s="48"/>
      <c r="E8" s="48"/>
      <c r="F8" s="48"/>
      <c r="G8" s="48"/>
    </row>
    <row r="9" spans="1:7" ht="15" customHeight="1">
      <c r="A9" s="47">
        <v>2</v>
      </c>
      <c r="B9" s="47" t="s">
        <v>199</v>
      </c>
      <c r="C9" s="9" t="s">
        <v>200</v>
      </c>
      <c r="D9" s="47"/>
      <c r="E9" s="47"/>
      <c r="F9" s="47"/>
      <c r="G9" s="47"/>
    </row>
    <row r="10" spans="1:7" ht="15" customHeight="1">
      <c r="A10" s="48"/>
      <c r="B10" s="48"/>
      <c r="C10" s="10" t="s">
        <v>201</v>
      </c>
      <c r="D10" s="48"/>
      <c r="E10" s="48"/>
      <c r="F10" s="48"/>
      <c r="G10" s="48"/>
    </row>
    <row r="11" spans="1:7" ht="15" customHeight="1">
      <c r="A11" s="47">
        <v>3</v>
      </c>
      <c r="B11" s="47" t="s">
        <v>274</v>
      </c>
      <c r="C11" s="9" t="s">
        <v>275</v>
      </c>
      <c r="D11" s="47"/>
      <c r="E11" s="47"/>
      <c r="F11" s="47"/>
      <c r="G11" s="47"/>
    </row>
    <row r="12" spans="1:7" ht="15" customHeight="1">
      <c r="A12" s="48"/>
      <c r="B12" s="48"/>
      <c r="C12" s="10" t="s">
        <v>276</v>
      </c>
      <c r="D12" s="48"/>
      <c r="E12" s="48"/>
      <c r="F12" s="48"/>
      <c r="G12" s="48"/>
    </row>
    <row r="13" spans="1:7" ht="15" customHeight="1">
      <c r="A13" s="47">
        <v>5</v>
      </c>
      <c r="B13" s="47" t="s">
        <v>146</v>
      </c>
      <c r="C13" s="9" t="s">
        <v>149</v>
      </c>
      <c r="D13" s="47"/>
      <c r="E13" s="47"/>
      <c r="F13" s="47"/>
      <c r="G13" s="47"/>
    </row>
    <row r="14" spans="1:7" ht="15" customHeight="1">
      <c r="A14" s="48"/>
      <c r="B14" s="48"/>
      <c r="C14" s="10" t="s">
        <v>150</v>
      </c>
      <c r="D14" s="48"/>
      <c r="E14" s="48"/>
      <c r="F14" s="48"/>
      <c r="G14" s="48"/>
    </row>
    <row r="15" spans="1:7" ht="15" customHeight="1">
      <c r="A15" s="47">
        <v>6</v>
      </c>
      <c r="B15" s="47" t="s">
        <v>84</v>
      </c>
      <c r="C15" s="9" t="s">
        <v>85</v>
      </c>
      <c r="D15" s="47"/>
      <c r="E15" s="47"/>
      <c r="F15" s="47"/>
      <c r="G15" s="47"/>
    </row>
    <row r="16" spans="1:7" ht="15" customHeight="1">
      <c r="A16" s="48"/>
      <c r="B16" s="48"/>
      <c r="C16" s="10" t="s">
        <v>86</v>
      </c>
      <c r="D16" s="48"/>
      <c r="E16" s="48"/>
      <c r="F16" s="48"/>
      <c r="G16" s="48"/>
    </row>
    <row r="17" spans="1:7" ht="15" customHeight="1">
      <c r="A17" s="47">
        <v>4</v>
      </c>
      <c r="B17" s="47" t="s">
        <v>244</v>
      </c>
      <c r="C17" s="9" t="s">
        <v>245</v>
      </c>
      <c r="D17" s="47"/>
      <c r="E17" s="62" t="s">
        <v>422</v>
      </c>
      <c r="F17" s="50"/>
      <c r="G17" s="50"/>
    </row>
    <row r="18" spans="1:7" ht="15" customHeight="1">
      <c r="A18" s="48"/>
      <c r="B18" s="48"/>
      <c r="C18" s="10" t="s">
        <v>246</v>
      </c>
      <c r="D18" s="48"/>
      <c r="E18" s="63"/>
      <c r="F18" s="51"/>
      <c r="G18" s="51"/>
    </row>
    <row r="19" spans="1:7" ht="15" customHeight="1">
      <c r="A19" s="16"/>
      <c r="B19" s="16"/>
      <c r="C19" s="17"/>
      <c r="D19" s="16"/>
      <c r="E19" s="35"/>
      <c r="F19" s="16"/>
      <c r="G19" s="16"/>
    </row>
    <row r="20" spans="1:15" ht="15" customHeight="1">
      <c r="A20" s="5">
        <v>2</v>
      </c>
      <c r="B20" s="6">
        <v>0.3819444444444444</v>
      </c>
      <c r="C20" s="5" t="s">
        <v>5</v>
      </c>
      <c r="D20" s="28" t="s">
        <v>411</v>
      </c>
      <c r="E20" s="28" t="s">
        <v>412</v>
      </c>
      <c r="F20" s="28" t="s">
        <v>1</v>
      </c>
      <c r="G20" s="29" t="s">
        <v>410</v>
      </c>
      <c r="I20" s="31">
        <v>0.004166666666666667</v>
      </c>
      <c r="J20"/>
      <c r="K20" s="31">
        <f>I20*1.03</f>
        <v>0.004291666666666667</v>
      </c>
      <c r="L20" s="31">
        <f>I20*1.04</f>
        <v>0.004333333333333333</v>
      </c>
      <c r="M20" s="31">
        <f>I20*1.05</f>
        <v>0.004375</v>
      </c>
      <c r="N20" s="31">
        <f>I20*1.06</f>
        <v>0.004416666666666667</v>
      </c>
      <c r="O20" s="31">
        <f>I20*1.07</f>
        <v>0.004458333333333333</v>
      </c>
    </row>
    <row r="21" spans="1:7" ht="15" customHeight="1">
      <c r="A21" s="13">
        <v>1</v>
      </c>
      <c r="B21" s="14" t="s">
        <v>152</v>
      </c>
      <c r="C21" s="13" t="s">
        <v>156</v>
      </c>
      <c r="D21" s="13"/>
      <c r="E21" s="13"/>
      <c r="F21" s="13"/>
      <c r="G21" s="30"/>
    </row>
    <row r="22" spans="1:7" ht="15" customHeight="1">
      <c r="A22" s="13">
        <v>2</v>
      </c>
      <c r="B22" s="14" t="s">
        <v>145</v>
      </c>
      <c r="C22" s="13" t="s">
        <v>154</v>
      </c>
      <c r="D22" s="13"/>
      <c r="E22" s="13"/>
      <c r="F22" s="13"/>
      <c r="G22" s="30"/>
    </row>
    <row r="23" spans="1:7" ht="15" customHeight="1">
      <c r="A23" s="13">
        <v>3</v>
      </c>
      <c r="B23" s="14" t="s">
        <v>84</v>
      </c>
      <c r="C23" s="13" t="s">
        <v>90</v>
      </c>
      <c r="D23" s="13"/>
      <c r="E23" s="13"/>
      <c r="F23" s="13"/>
      <c r="G23" s="30"/>
    </row>
    <row r="24" spans="1:7" ht="15" customHeight="1">
      <c r="A24" s="13">
        <v>4</v>
      </c>
      <c r="B24" s="14" t="s">
        <v>76</v>
      </c>
      <c r="C24" s="13" t="s">
        <v>78</v>
      </c>
      <c r="D24" s="13"/>
      <c r="E24" s="13"/>
      <c r="F24" s="13"/>
      <c r="G24" s="30"/>
    </row>
    <row r="25" spans="1:7" ht="15" customHeight="1">
      <c r="A25" s="13">
        <v>5</v>
      </c>
      <c r="B25" s="14" t="s">
        <v>146</v>
      </c>
      <c r="C25" s="13" t="s">
        <v>155</v>
      </c>
      <c r="D25" s="13"/>
      <c r="E25" s="13"/>
      <c r="F25" s="13"/>
      <c r="G25" s="30"/>
    </row>
    <row r="26" spans="1:7" ht="15" customHeight="1">
      <c r="A26" s="13">
        <v>6</v>
      </c>
      <c r="B26" s="13" t="s">
        <v>244</v>
      </c>
      <c r="C26" s="13" t="s">
        <v>249</v>
      </c>
      <c r="D26" s="13"/>
      <c r="E26" s="13"/>
      <c r="F26" s="13"/>
      <c r="G26" s="30"/>
    </row>
    <row r="27" ht="15" customHeight="1">
      <c r="F27" s="2"/>
    </row>
    <row r="28" spans="1:15" ht="15" customHeight="1">
      <c r="A28" s="5">
        <v>3</v>
      </c>
      <c r="B28" s="6">
        <v>0.3888888888888889</v>
      </c>
      <c r="C28" s="5" t="s">
        <v>6</v>
      </c>
      <c r="D28" s="28" t="s">
        <v>411</v>
      </c>
      <c r="E28" s="28" t="s">
        <v>412</v>
      </c>
      <c r="F28" s="28" t="s">
        <v>1</v>
      </c>
      <c r="G28" s="29" t="s">
        <v>410</v>
      </c>
      <c r="I28" s="31">
        <v>0.004166666666666667</v>
      </c>
      <c r="J28"/>
      <c r="K28" s="31">
        <f>I28*1.03</f>
        <v>0.004291666666666667</v>
      </c>
      <c r="L28" s="31">
        <f>I28*1.04</f>
        <v>0.004333333333333333</v>
      </c>
      <c r="M28" s="31">
        <f>I28*1.05</f>
        <v>0.004375</v>
      </c>
      <c r="N28" s="31">
        <f>I28*1.06</f>
        <v>0.004416666666666667</v>
      </c>
      <c r="O28" s="31">
        <f>I28*1.07</f>
        <v>0.004458333333333333</v>
      </c>
    </row>
    <row r="29" spans="1:7" ht="15" customHeight="1">
      <c r="A29" s="13">
        <v>1</v>
      </c>
      <c r="B29" s="14" t="s">
        <v>146</v>
      </c>
      <c r="C29" s="13" t="s">
        <v>159</v>
      </c>
      <c r="D29" s="13"/>
      <c r="E29" s="13"/>
      <c r="F29" s="13"/>
      <c r="G29" s="30"/>
    </row>
    <row r="30" spans="1:7" ht="15" customHeight="1">
      <c r="A30" s="13">
        <v>2</v>
      </c>
      <c r="B30" s="14" t="s">
        <v>274</v>
      </c>
      <c r="C30" s="13" t="s">
        <v>281</v>
      </c>
      <c r="D30" s="13"/>
      <c r="E30" s="13"/>
      <c r="F30" s="13"/>
      <c r="G30" s="30"/>
    </row>
    <row r="31" spans="1:7" ht="15" customHeight="1">
      <c r="A31" s="13">
        <v>3</v>
      </c>
      <c r="B31" s="14" t="s">
        <v>244</v>
      </c>
      <c r="C31" s="13" t="s">
        <v>256</v>
      </c>
      <c r="D31" s="13"/>
      <c r="E31" s="13"/>
      <c r="F31" s="13"/>
      <c r="G31" s="30"/>
    </row>
    <row r="32" spans="1:7" ht="15" customHeight="1">
      <c r="A32" s="13">
        <v>4</v>
      </c>
      <c r="B32" s="14" t="s">
        <v>217</v>
      </c>
      <c r="C32" s="13" t="s">
        <v>233</v>
      </c>
      <c r="D32" s="13"/>
      <c r="E32" s="13"/>
      <c r="F32" s="13"/>
      <c r="G32" s="30"/>
    </row>
    <row r="33" spans="1:7" ht="15" customHeight="1">
      <c r="A33" s="13">
        <v>5</v>
      </c>
      <c r="B33" s="14" t="s">
        <v>84</v>
      </c>
      <c r="C33" s="13" t="s">
        <v>92</v>
      </c>
      <c r="D33" s="13"/>
      <c r="E33" s="13"/>
      <c r="F33" s="13"/>
      <c r="G33" s="30"/>
    </row>
    <row r="34" spans="1:7" ht="15" customHeight="1">
      <c r="A34" s="13">
        <v>6</v>
      </c>
      <c r="B34" s="14" t="s">
        <v>145</v>
      </c>
      <c r="C34" s="13" t="s">
        <v>158</v>
      </c>
      <c r="D34" s="13"/>
      <c r="E34" s="13"/>
      <c r="F34" s="13"/>
      <c r="G34" s="30"/>
    </row>
    <row r="35" ht="15" customHeight="1">
      <c r="F35" s="2"/>
    </row>
    <row r="36" spans="1:15" ht="15" customHeight="1">
      <c r="A36" s="5">
        <v>4</v>
      </c>
      <c r="B36" s="6">
        <v>0.3958333333333333</v>
      </c>
      <c r="C36" s="5" t="s">
        <v>9</v>
      </c>
      <c r="D36" s="28" t="s">
        <v>411</v>
      </c>
      <c r="E36" s="28" t="s">
        <v>412</v>
      </c>
      <c r="F36" s="28" t="s">
        <v>1</v>
      </c>
      <c r="G36" s="29" t="s">
        <v>410</v>
      </c>
      <c r="I36" s="31">
        <v>0.004166666666666667</v>
      </c>
      <c r="J36"/>
      <c r="K36" s="31">
        <f>I36*1.03</f>
        <v>0.004291666666666667</v>
      </c>
      <c r="L36" s="31">
        <f>I36*1.04</f>
        <v>0.004333333333333333</v>
      </c>
      <c r="M36" s="31">
        <f>I36*1.05</f>
        <v>0.004375</v>
      </c>
      <c r="N36" s="31">
        <f>I36*1.06</f>
        <v>0.004416666666666667</v>
      </c>
      <c r="O36" s="31">
        <f>I36*1.07</f>
        <v>0.004458333333333333</v>
      </c>
    </row>
    <row r="37" spans="1:7" ht="15" customHeight="1">
      <c r="A37" s="47">
        <v>1</v>
      </c>
      <c r="B37" s="47" t="s">
        <v>67</v>
      </c>
      <c r="C37" s="9" t="s">
        <v>69</v>
      </c>
      <c r="D37" s="47"/>
      <c r="E37" s="47"/>
      <c r="F37" s="47"/>
      <c r="G37" s="47"/>
    </row>
    <row r="38" spans="1:7" ht="15" customHeight="1">
      <c r="A38" s="48"/>
      <c r="B38" s="48"/>
      <c r="C38" s="10" t="s">
        <v>70</v>
      </c>
      <c r="D38" s="48"/>
      <c r="E38" s="48"/>
      <c r="F38" s="48"/>
      <c r="G38" s="48"/>
    </row>
    <row r="39" spans="1:7" ht="15" customHeight="1">
      <c r="A39" s="47">
        <v>2</v>
      </c>
      <c r="B39" s="47" t="s">
        <v>125</v>
      </c>
      <c r="C39" s="9" t="s">
        <v>127</v>
      </c>
      <c r="D39" s="47"/>
      <c r="E39" s="47"/>
      <c r="F39" s="47"/>
      <c r="G39" s="47"/>
    </row>
    <row r="40" spans="1:7" ht="15" customHeight="1">
      <c r="A40" s="48"/>
      <c r="B40" s="48"/>
      <c r="C40" s="10" t="s">
        <v>128</v>
      </c>
      <c r="D40" s="48"/>
      <c r="E40" s="48"/>
      <c r="F40" s="48"/>
      <c r="G40" s="48"/>
    </row>
    <row r="41" spans="1:7" ht="15" customHeight="1">
      <c r="A41" s="47">
        <v>3</v>
      </c>
      <c r="B41" s="47" t="s">
        <v>87</v>
      </c>
      <c r="C41" s="9" t="s">
        <v>93</v>
      </c>
      <c r="D41" s="47"/>
      <c r="E41" s="47"/>
      <c r="F41" s="47"/>
      <c r="G41" s="47"/>
    </row>
    <row r="42" spans="1:7" ht="15" customHeight="1">
      <c r="A42" s="48"/>
      <c r="B42" s="48"/>
      <c r="C42" s="10" t="s">
        <v>94</v>
      </c>
      <c r="D42" s="48"/>
      <c r="E42" s="48"/>
      <c r="F42" s="48"/>
      <c r="G42" s="48"/>
    </row>
    <row r="43" spans="1:7" ht="15" customHeight="1">
      <c r="A43" s="47">
        <v>4</v>
      </c>
      <c r="B43" s="47" t="s">
        <v>145</v>
      </c>
      <c r="C43" s="9" t="s">
        <v>160</v>
      </c>
      <c r="D43" s="47"/>
      <c r="E43" s="47"/>
      <c r="F43" s="47"/>
      <c r="G43" s="47"/>
    </row>
    <row r="44" spans="1:7" ht="15" customHeight="1">
      <c r="A44" s="48"/>
      <c r="B44" s="48"/>
      <c r="C44" s="10" t="s">
        <v>161</v>
      </c>
      <c r="D44" s="48"/>
      <c r="E44" s="48"/>
      <c r="F44" s="48"/>
      <c r="G44" s="48"/>
    </row>
    <row r="45" spans="1:7" ht="15" customHeight="1">
      <c r="A45" s="47">
        <v>5</v>
      </c>
      <c r="B45" s="47" t="s">
        <v>88</v>
      </c>
      <c r="C45" s="9" t="s">
        <v>95</v>
      </c>
      <c r="D45" s="47"/>
      <c r="E45" s="47"/>
      <c r="F45" s="47"/>
      <c r="G45" s="47"/>
    </row>
    <row r="46" spans="1:7" ht="15" customHeight="1">
      <c r="A46" s="48"/>
      <c r="B46" s="48"/>
      <c r="C46" s="10" t="s">
        <v>96</v>
      </c>
      <c r="D46" s="48"/>
      <c r="E46" s="48"/>
      <c r="F46" s="48"/>
      <c r="G46" s="48"/>
    </row>
    <row r="47" spans="1:7" ht="15" customHeight="1">
      <c r="A47" s="47">
        <v>6</v>
      </c>
      <c r="B47" s="47" t="s">
        <v>73</v>
      </c>
      <c r="C47" s="9" t="s">
        <v>74</v>
      </c>
      <c r="D47" s="47"/>
      <c r="E47" s="47"/>
      <c r="F47" s="47"/>
      <c r="G47" s="47"/>
    </row>
    <row r="48" spans="1:7" ht="15" customHeight="1">
      <c r="A48" s="48"/>
      <c r="B48" s="48"/>
      <c r="C48" s="10" t="s">
        <v>75</v>
      </c>
      <c r="D48" s="48"/>
      <c r="E48" s="48"/>
      <c r="F48" s="48"/>
      <c r="G48" s="48"/>
    </row>
    <row r="49" spans="1:6" ht="15" customHeight="1">
      <c r="A49" s="16"/>
      <c r="B49" s="16"/>
      <c r="C49" s="17"/>
      <c r="D49" s="16"/>
      <c r="E49" s="16"/>
      <c r="F49" s="16"/>
    </row>
    <row r="50" spans="1:6" ht="15" customHeight="1">
      <c r="A50" s="16"/>
      <c r="B50" s="16"/>
      <c r="C50" s="17"/>
      <c r="D50" s="16"/>
      <c r="E50" s="16"/>
      <c r="F50" s="16"/>
    </row>
    <row r="51" spans="1:6" ht="15" customHeight="1">
      <c r="A51" s="16"/>
      <c r="B51" s="16"/>
      <c r="C51" s="17"/>
      <c r="D51" s="16"/>
      <c r="E51" s="16"/>
      <c r="F51" s="16"/>
    </row>
    <row r="52" spans="1:6" ht="15" customHeight="1">
      <c r="A52" s="16"/>
      <c r="B52" s="16"/>
      <c r="C52" s="17"/>
      <c r="D52" s="16"/>
      <c r="E52" s="16"/>
      <c r="F52" s="16"/>
    </row>
    <row r="53" spans="1:6" ht="15" customHeight="1">
      <c r="A53" s="16"/>
      <c r="B53" s="16"/>
      <c r="C53" s="17"/>
      <c r="D53" s="16"/>
      <c r="E53" s="16"/>
      <c r="F53" s="16"/>
    </row>
    <row r="54" spans="1:6" ht="15" customHeight="1">
      <c r="A54" s="16"/>
      <c r="B54" s="16"/>
      <c r="C54" s="17"/>
      <c r="D54" s="16"/>
      <c r="E54" s="16"/>
      <c r="F54" s="16"/>
    </row>
    <row r="55" spans="1:6" ht="15" customHeight="1">
      <c r="A55" s="16"/>
      <c r="B55" s="16"/>
      <c r="C55" s="17"/>
      <c r="D55" s="16"/>
      <c r="E55" s="16"/>
      <c r="F55" s="16"/>
    </row>
    <row r="56" spans="1:6" ht="15" customHeight="1">
      <c r="A56" s="16"/>
      <c r="B56" s="16"/>
      <c r="C56" s="17"/>
      <c r="D56" s="16"/>
      <c r="E56" s="16"/>
      <c r="F56" s="16"/>
    </row>
    <row r="57" spans="1:15" ht="15" customHeight="1">
      <c r="A57" s="5">
        <v>5</v>
      </c>
      <c r="B57" s="6">
        <v>0.40277777777777773</v>
      </c>
      <c r="C57" s="5" t="s">
        <v>42</v>
      </c>
      <c r="D57" s="28" t="s">
        <v>411</v>
      </c>
      <c r="E57" s="28" t="s">
        <v>412</v>
      </c>
      <c r="F57" s="28" t="s">
        <v>1</v>
      </c>
      <c r="G57" s="29" t="s">
        <v>410</v>
      </c>
      <c r="I57" s="31">
        <v>0.004166666666666667</v>
      </c>
      <c r="J57"/>
      <c r="K57" s="31">
        <f>I57*1.03</f>
        <v>0.004291666666666667</v>
      </c>
      <c r="L57" s="31">
        <f>I57*1.04</f>
        <v>0.004333333333333333</v>
      </c>
      <c r="M57" s="31">
        <f>I57*1.05</f>
        <v>0.004375</v>
      </c>
      <c r="N57" s="31">
        <f>I57*1.06</f>
        <v>0.004416666666666667</v>
      </c>
      <c r="O57" s="31">
        <f>I57*1.07</f>
        <v>0.004458333333333333</v>
      </c>
    </row>
    <row r="58" spans="1:7" ht="15" customHeight="1">
      <c r="A58" s="13">
        <v>1</v>
      </c>
      <c r="B58" s="14" t="s">
        <v>84</v>
      </c>
      <c r="C58" s="13" t="s">
        <v>91</v>
      </c>
      <c r="D58" s="13"/>
      <c r="E58" s="13"/>
      <c r="F58" s="13"/>
      <c r="G58" s="30"/>
    </row>
    <row r="59" spans="1:7" ht="15" customHeight="1">
      <c r="A59" s="13">
        <v>2</v>
      </c>
      <c r="B59" s="14" t="s">
        <v>145</v>
      </c>
      <c r="C59" s="13" t="s">
        <v>164</v>
      </c>
      <c r="D59" s="13"/>
      <c r="E59" s="13"/>
      <c r="F59" s="13"/>
      <c r="G59" s="30"/>
    </row>
    <row r="60" spans="1:7" ht="15" customHeight="1">
      <c r="A60" s="13">
        <v>3</v>
      </c>
      <c r="B60" s="14" t="s">
        <v>250</v>
      </c>
      <c r="C60" s="13" t="s">
        <v>253</v>
      </c>
      <c r="D60" s="13"/>
      <c r="E60" s="13"/>
      <c r="F60" s="13"/>
      <c r="G60" s="30"/>
    </row>
    <row r="61" spans="1:7" ht="15" customHeight="1">
      <c r="A61" s="13">
        <v>4</v>
      </c>
      <c r="B61" s="14" t="s">
        <v>146</v>
      </c>
      <c r="C61" s="13" t="s">
        <v>165</v>
      </c>
      <c r="D61" s="13"/>
      <c r="E61" s="13"/>
      <c r="F61" s="13"/>
      <c r="G61" s="30"/>
    </row>
    <row r="62" spans="1:7" ht="15" customHeight="1">
      <c r="A62" s="13">
        <v>5</v>
      </c>
      <c r="B62" s="14" t="s">
        <v>213</v>
      </c>
      <c r="C62" s="13" t="s">
        <v>220</v>
      </c>
      <c r="D62" s="13"/>
      <c r="E62" s="13"/>
      <c r="F62" s="13"/>
      <c r="G62" s="30"/>
    </row>
    <row r="63" spans="1:7" ht="15" customHeight="1">
      <c r="A63" s="13">
        <v>6</v>
      </c>
      <c r="B63" s="14" t="s">
        <v>125</v>
      </c>
      <c r="C63" s="13" t="s">
        <v>131</v>
      </c>
      <c r="D63" s="13"/>
      <c r="E63" s="13"/>
      <c r="F63" s="13"/>
      <c r="G63" s="30"/>
    </row>
    <row r="64" spans="2:6" ht="15" customHeight="1">
      <c r="B64" s="15"/>
      <c r="F64" s="2"/>
    </row>
    <row r="65" spans="1:15" ht="15" customHeight="1">
      <c r="A65" s="5">
        <v>6</v>
      </c>
      <c r="B65" s="6">
        <v>0.40972222222222227</v>
      </c>
      <c r="C65" s="5" t="s">
        <v>8</v>
      </c>
      <c r="D65" s="28" t="s">
        <v>411</v>
      </c>
      <c r="E65" s="28" t="s">
        <v>412</v>
      </c>
      <c r="F65" s="28" t="s">
        <v>1</v>
      </c>
      <c r="G65" s="29" t="s">
        <v>410</v>
      </c>
      <c r="I65" s="31">
        <v>0.004166666666666667</v>
      </c>
      <c r="J65"/>
      <c r="K65" s="31">
        <f>I65*1.03</f>
        <v>0.004291666666666667</v>
      </c>
      <c r="L65" s="31">
        <f>I65*1.04</f>
        <v>0.004333333333333333</v>
      </c>
      <c r="M65" s="31">
        <f>I65*1.05</f>
        <v>0.004375</v>
      </c>
      <c r="N65" s="31">
        <f>I65*1.06</f>
        <v>0.004416666666666667</v>
      </c>
      <c r="O65" s="31">
        <f>I65*1.07</f>
        <v>0.004458333333333333</v>
      </c>
    </row>
    <row r="66" spans="1:7" ht="15" customHeight="1">
      <c r="A66" s="13">
        <v>1</v>
      </c>
      <c r="B66" s="14" t="s">
        <v>146</v>
      </c>
      <c r="C66" s="13" t="s">
        <v>168</v>
      </c>
      <c r="D66" s="13"/>
      <c r="E66" s="13"/>
      <c r="F66" s="13"/>
      <c r="G66" s="30"/>
    </row>
    <row r="67" spans="1:7" ht="15" customHeight="1">
      <c r="A67" s="13">
        <v>2</v>
      </c>
      <c r="B67" s="14" t="s">
        <v>274</v>
      </c>
      <c r="C67" s="13" t="s">
        <v>284</v>
      </c>
      <c r="D67" s="13"/>
      <c r="E67" s="13"/>
      <c r="F67" s="13"/>
      <c r="G67" s="30"/>
    </row>
    <row r="68" spans="1:7" ht="15" customHeight="1">
      <c r="A68" s="13">
        <v>3</v>
      </c>
      <c r="B68" s="14" t="s">
        <v>56</v>
      </c>
      <c r="C68" s="13" t="s">
        <v>59</v>
      </c>
      <c r="D68" s="13"/>
      <c r="E68" s="13"/>
      <c r="F68" s="13"/>
      <c r="G68" s="30"/>
    </row>
    <row r="69" spans="1:7" ht="15" customHeight="1">
      <c r="A69" s="13">
        <v>4</v>
      </c>
      <c r="B69" s="14" t="s">
        <v>145</v>
      </c>
      <c r="C69" s="13" t="s">
        <v>167</v>
      </c>
      <c r="D69" s="13"/>
      <c r="E69" s="13"/>
      <c r="F69" s="13"/>
      <c r="G69" s="30"/>
    </row>
    <row r="70" spans="1:7" ht="15" customHeight="1">
      <c r="A70" s="13">
        <v>5</v>
      </c>
      <c r="B70" s="14" t="s">
        <v>84</v>
      </c>
      <c r="C70" s="13" t="s">
        <v>98</v>
      </c>
      <c r="D70" s="13"/>
      <c r="E70" s="13"/>
      <c r="F70" s="13"/>
      <c r="G70" s="30"/>
    </row>
    <row r="71" spans="1:7" ht="15" customHeight="1">
      <c r="A71" s="13">
        <v>6</v>
      </c>
      <c r="B71" s="14" t="s">
        <v>30</v>
      </c>
      <c r="C71" s="13" t="s">
        <v>40</v>
      </c>
      <c r="D71" s="13"/>
      <c r="E71" s="13"/>
      <c r="F71" s="13"/>
      <c r="G71" s="30"/>
    </row>
    <row r="72" spans="2:6" ht="15" customHeight="1">
      <c r="B72" s="15"/>
      <c r="F72" s="2"/>
    </row>
    <row r="73" spans="1:15" ht="15" customHeight="1">
      <c r="A73" s="5">
        <v>7</v>
      </c>
      <c r="B73" s="6">
        <v>0.4305555555555556</v>
      </c>
      <c r="C73" s="5" t="s">
        <v>3</v>
      </c>
      <c r="D73" s="28" t="s">
        <v>411</v>
      </c>
      <c r="E73" s="28" t="s">
        <v>412</v>
      </c>
      <c r="F73" s="28" t="s">
        <v>1</v>
      </c>
      <c r="G73" s="29" t="s">
        <v>410</v>
      </c>
      <c r="I73" s="31">
        <v>0.004166666666666667</v>
      </c>
      <c r="J73"/>
      <c r="K73" s="31">
        <f>I73*1.03</f>
        <v>0.004291666666666667</v>
      </c>
      <c r="L73" s="31">
        <f>I73*1.04</f>
        <v>0.004333333333333333</v>
      </c>
      <c r="M73" s="31">
        <f>I73*1.05</f>
        <v>0.004375</v>
      </c>
      <c r="N73" s="31">
        <f>I73*1.06</f>
        <v>0.004416666666666667</v>
      </c>
      <c r="O73" s="31">
        <f>I73*1.07</f>
        <v>0.004458333333333333</v>
      </c>
    </row>
    <row r="74" spans="1:7" ht="15" customHeight="1">
      <c r="A74" s="13">
        <v>4</v>
      </c>
      <c r="B74" s="14" t="s">
        <v>87</v>
      </c>
      <c r="C74" s="13" t="s">
        <v>327</v>
      </c>
      <c r="D74" s="13"/>
      <c r="E74" s="13"/>
      <c r="F74" s="13"/>
      <c r="G74" s="30"/>
    </row>
    <row r="75" spans="1:7" ht="15" customHeight="1">
      <c r="A75" s="13">
        <v>3</v>
      </c>
      <c r="B75" s="14" t="s">
        <v>199</v>
      </c>
      <c r="C75" s="13" t="s">
        <v>202</v>
      </c>
      <c r="D75" s="13"/>
      <c r="E75" s="13"/>
      <c r="F75" s="13"/>
      <c r="G75" s="30"/>
    </row>
    <row r="76" spans="1:7" ht="15" customHeight="1">
      <c r="A76" s="13">
        <v>5</v>
      </c>
      <c r="B76" s="14" t="s">
        <v>142</v>
      </c>
      <c r="C76" s="13" t="s">
        <v>169</v>
      </c>
      <c r="D76" s="13"/>
      <c r="E76" s="13"/>
      <c r="F76" s="13"/>
      <c r="G76" s="30"/>
    </row>
    <row r="77" spans="1:7" ht="15" customHeight="1">
      <c r="A77" s="13">
        <v>2</v>
      </c>
      <c r="B77" s="13" t="s">
        <v>244</v>
      </c>
      <c r="C77" s="13" t="s">
        <v>248</v>
      </c>
      <c r="D77" s="13"/>
      <c r="E77" s="13"/>
      <c r="F77" s="13"/>
      <c r="G77" s="30"/>
    </row>
    <row r="78" spans="1:7" ht="15" customHeight="1">
      <c r="A78" s="13">
        <v>1</v>
      </c>
      <c r="B78" s="14" t="s">
        <v>213</v>
      </c>
      <c r="C78" s="13" t="s">
        <v>215</v>
      </c>
      <c r="D78" s="13"/>
      <c r="E78" s="13"/>
      <c r="F78" s="13"/>
      <c r="G78" s="30"/>
    </row>
    <row r="79" ht="15" customHeight="1">
      <c r="F79" s="2"/>
    </row>
    <row r="80" spans="1:15" ht="15" customHeight="1">
      <c r="A80" s="5">
        <v>8</v>
      </c>
      <c r="B80" s="6">
        <v>0.4375</v>
      </c>
      <c r="C80" s="5" t="s">
        <v>11</v>
      </c>
      <c r="D80" s="28" t="s">
        <v>411</v>
      </c>
      <c r="E80" s="28" t="s">
        <v>412</v>
      </c>
      <c r="F80" s="28" t="s">
        <v>1</v>
      </c>
      <c r="G80" s="29" t="s">
        <v>410</v>
      </c>
      <c r="I80" s="31">
        <v>0.004166666666666667</v>
      </c>
      <c r="J80"/>
      <c r="K80" s="31">
        <f>I80*1.03</f>
        <v>0.004291666666666667</v>
      </c>
      <c r="L80" s="31">
        <f>I80*1.04</f>
        <v>0.004333333333333333</v>
      </c>
      <c r="M80" s="31">
        <f>I80*1.05</f>
        <v>0.004375</v>
      </c>
      <c r="N80" s="31">
        <f>I80*1.06</f>
        <v>0.004416666666666667</v>
      </c>
      <c r="O80" s="31">
        <f>I80*1.07</f>
        <v>0.004458333333333333</v>
      </c>
    </row>
    <row r="81" spans="1:7" ht="15" customHeight="1">
      <c r="A81" s="47">
        <v>1</v>
      </c>
      <c r="B81" s="47" t="s">
        <v>73</v>
      </c>
      <c r="C81" s="9" t="s">
        <v>81</v>
      </c>
      <c r="D81" s="47"/>
      <c r="E81" s="47"/>
      <c r="F81" s="47"/>
      <c r="G81" s="47"/>
    </row>
    <row r="82" spans="1:7" ht="15" customHeight="1">
      <c r="A82" s="48"/>
      <c r="B82" s="48"/>
      <c r="C82" s="10" t="s">
        <v>82</v>
      </c>
      <c r="D82" s="48"/>
      <c r="E82" s="48"/>
      <c r="F82" s="48"/>
      <c r="G82" s="48"/>
    </row>
    <row r="83" spans="1:7" ht="15" customHeight="1">
      <c r="A83" s="47">
        <v>2</v>
      </c>
      <c r="B83" s="47" t="s">
        <v>84</v>
      </c>
      <c r="C83" s="9" t="s">
        <v>101</v>
      </c>
      <c r="D83" s="47"/>
      <c r="E83" s="47"/>
      <c r="F83" s="47"/>
      <c r="G83" s="47"/>
    </row>
    <row r="84" spans="1:7" ht="15" customHeight="1">
      <c r="A84" s="48"/>
      <c r="B84" s="48"/>
      <c r="C84" s="10" t="s">
        <v>102</v>
      </c>
      <c r="D84" s="48"/>
      <c r="E84" s="48"/>
      <c r="F84" s="48"/>
      <c r="G84" s="48"/>
    </row>
    <row r="85" spans="1:7" ht="15" customHeight="1">
      <c r="A85" s="47">
        <v>3</v>
      </c>
      <c r="B85" s="47" t="s">
        <v>274</v>
      </c>
      <c r="C85" s="9" t="s">
        <v>285</v>
      </c>
      <c r="D85" s="47"/>
      <c r="E85" s="47"/>
      <c r="F85" s="47"/>
      <c r="G85" s="47"/>
    </row>
    <row r="86" spans="1:7" ht="15" customHeight="1">
      <c r="A86" s="48"/>
      <c r="B86" s="48"/>
      <c r="C86" s="10" t="s">
        <v>286</v>
      </c>
      <c r="D86" s="48"/>
      <c r="E86" s="48"/>
      <c r="F86" s="48"/>
      <c r="G86" s="48"/>
    </row>
    <row r="87" spans="1:7" ht="15" customHeight="1">
      <c r="A87" s="47">
        <v>4</v>
      </c>
      <c r="B87" s="47" t="s">
        <v>142</v>
      </c>
      <c r="C87" s="9" t="s">
        <v>170</v>
      </c>
      <c r="D87" s="47"/>
      <c r="E87" s="47"/>
      <c r="F87" s="47"/>
      <c r="G87" s="47"/>
    </row>
    <row r="88" spans="1:7" ht="15" customHeight="1">
      <c r="A88" s="48"/>
      <c r="B88" s="48"/>
      <c r="C88" s="10" t="s">
        <v>171</v>
      </c>
      <c r="D88" s="48"/>
      <c r="E88" s="48"/>
      <c r="F88" s="48"/>
      <c r="G88" s="48"/>
    </row>
    <row r="89" spans="1:7" ht="15" customHeight="1">
      <c r="A89" s="47">
        <v>5</v>
      </c>
      <c r="B89" s="47" t="s">
        <v>217</v>
      </c>
      <c r="C89" s="9" t="s">
        <v>230</v>
      </c>
      <c r="D89" s="47"/>
      <c r="E89" s="47"/>
      <c r="F89" s="47"/>
      <c r="G89" s="47"/>
    </row>
    <row r="90" spans="1:7" ht="15" customHeight="1">
      <c r="A90" s="48"/>
      <c r="B90" s="48"/>
      <c r="C90" s="10" t="s">
        <v>232</v>
      </c>
      <c r="D90" s="48"/>
      <c r="E90" s="48"/>
      <c r="F90" s="48"/>
      <c r="G90" s="48"/>
    </row>
    <row r="91" spans="1:7" ht="15" customHeight="1">
      <c r="A91" s="47">
        <v>6</v>
      </c>
      <c r="B91" s="47" t="s">
        <v>30</v>
      </c>
      <c r="C91" s="9" t="s">
        <v>32</v>
      </c>
      <c r="D91" s="47"/>
      <c r="E91" s="47"/>
      <c r="F91" s="47"/>
      <c r="G91" s="47"/>
    </row>
    <row r="92" spans="1:7" ht="15" customHeight="1">
      <c r="A92" s="48"/>
      <c r="B92" s="48"/>
      <c r="C92" s="10" t="s">
        <v>33</v>
      </c>
      <c r="D92" s="48"/>
      <c r="E92" s="48"/>
      <c r="F92" s="48"/>
      <c r="G92" s="48"/>
    </row>
    <row r="93" spans="1:6" ht="15" customHeight="1">
      <c r="A93" s="16"/>
      <c r="B93" s="16"/>
      <c r="C93" s="17"/>
      <c r="D93" s="16"/>
      <c r="E93" s="16"/>
      <c r="F93" s="16"/>
    </row>
    <row r="94" spans="1:6" ht="15" customHeight="1">
      <c r="A94" s="16"/>
      <c r="B94" s="16"/>
      <c r="C94" s="17"/>
      <c r="D94" s="16"/>
      <c r="E94" s="16"/>
      <c r="F94" s="16"/>
    </row>
    <row r="95" spans="1:6" ht="15" customHeight="1">
      <c r="A95" s="16"/>
      <c r="B95" s="16"/>
      <c r="C95" s="17"/>
      <c r="D95" s="16"/>
      <c r="E95" s="16"/>
      <c r="F95" s="16"/>
    </row>
    <row r="96" spans="1:6" ht="15" customHeight="1">
      <c r="A96" s="16"/>
      <c r="B96" s="16"/>
      <c r="C96" s="17"/>
      <c r="D96" s="16"/>
      <c r="E96" s="16"/>
      <c r="F96" s="16"/>
    </row>
    <row r="97" spans="1:6" ht="15" customHeight="1">
      <c r="A97" s="16"/>
      <c r="B97" s="16"/>
      <c r="C97" s="17"/>
      <c r="D97" s="16"/>
      <c r="E97" s="16"/>
      <c r="F97" s="16"/>
    </row>
    <row r="98" spans="1:6" ht="15" customHeight="1">
      <c r="A98" s="16"/>
      <c r="B98" s="16"/>
      <c r="C98" s="17"/>
      <c r="D98" s="16"/>
      <c r="E98" s="16"/>
      <c r="F98" s="16"/>
    </row>
    <row r="99" spans="1:6" ht="15" customHeight="1">
      <c r="A99" s="16"/>
      <c r="B99" s="16"/>
      <c r="C99" s="17"/>
      <c r="D99" s="16"/>
      <c r="E99" s="16"/>
      <c r="F99" s="16"/>
    </row>
    <row r="100" spans="1:6" ht="15" customHeight="1">
      <c r="A100" s="16"/>
      <c r="B100" s="16"/>
      <c r="C100" s="17"/>
      <c r="D100" s="16"/>
      <c r="E100" s="16"/>
      <c r="F100" s="16"/>
    </row>
    <row r="101" spans="1:6" ht="15" customHeight="1">
      <c r="A101" s="16"/>
      <c r="B101" s="16"/>
      <c r="C101" s="17"/>
      <c r="D101" s="16"/>
      <c r="E101" s="16"/>
      <c r="F101" s="16"/>
    </row>
    <row r="102" spans="1:15" ht="15" customHeight="1">
      <c r="A102" s="5">
        <v>9</v>
      </c>
      <c r="B102" s="6">
        <v>0.4444444444444444</v>
      </c>
      <c r="C102" s="5" t="s">
        <v>12</v>
      </c>
      <c r="D102" s="28" t="s">
        <v>411</v>
      </c>
      <c r="E102" s="28" t="s">
        <v>412</v>
      </c>
      <c r="F102" s="28" t="s">
        <v>1</v>
      </c>
      <c r="G102" s="29" t="s">
        <v>410</v>
      </c>
      <c r="I102" s="31">
        <v>0.004166666666666667</v>
      </c>
      <c r="J102"/>
      <c r="K102" s="31">
        <f>I102*1.03</f>
        <v>0.004291666666666667</v>
      </c>
      <c r="L102" s="31">
        <f>I102*1.04</f>
        <v>0.004333333333333333</v>
      </c>
      <c r="M102" s="31">
        <f>I102*1.05</f>
        <v>0.004375</v>
      </c>
      <c r="N102" s="31">
        <f>I102*1.06</f>
        <v>0.004416666666666667</v>
      </c>
      <c r="O102" s="31">
        <f>I102*1.07</f>
        <v>0.004458333333333333</v>
      </c>
    </row>
    <row r="103" spans="1:7" ht="15" customHeight="1">
      <c r="A103" s="47">
        <v>1</v>
      </c>
      <c r="B103" s="56" t="s">
        <v>199</v>
      </c>
      <c r="C103" s="9" t="s">
        <v>204</v>
      </c>
      <c r="D103" s="59"/>
      <c r="E103" s="47"/>
      <c r="F103" s="47"/>
      <c r="G103" s="47"/>
    </row>
    <row r="104" spans="1:7" ht="15" customHeight="1">
      <c r="A104" s="49"/>
      <c r="B104" s="57"/>
      <c r="C104" s="12" t="s">
        <v>205</v>
      </c>
      <c r="D104" s="60"/>
      <c r="E104" s="49"/>
      <c r="F104" s="49"/>
      <c r="G104" s="49"/>
    </row>
    <row r="105" spans="1:7" ht="15" customHeight="1">
      <c r="A105" s="49"/>
      <c r="B105" s="57"/>
      <c r="C105" s="12" t="s">
        <v>200</v>
      </c>
      <c r="D105" s="60"/>
      <c r="E105" s="49"/>
      <c r="F105" s="49"/>
      <c r="G105" s="49"/>
    </row>
    <row r="106" spans="1:7" ht="15" customHeight="1">
      <c r="A106" s="49"/>
      <c r="B106" s="57"/>
      <c r="C106" s="12" t="s">
        <v>206</v>
      </c>
      <c r="D106" s="60"/>
      <c r="E106" s="49"/>
      <c r="F106" s="49"/>
      <c r="G106" s="49"/>
    </row>
    <row r="107" spans="1:7" ht="15" customHeight="1">
      <c r="A107" s="48"/>
      <c r="B107" s="58"/>
      <c r="C107" s="10" t="s">
        <v>207</v>
      </c>
      <c r="D107" s="61"/>
      <c r="E107" s="48"/>
      <c r="F107" s="48"/>
      <c r="G107" s="48"/>
    </row>
    <row r="108" spans="1:7" ht="15" customHeight="1">
      <c r="A108" s="47">
        <v>2</v>
      </c>
      <c r="B108" s="56" t="s">
        <v>244</v>
      </c>
      <c r="C108" s="9" t="s">
        <v>261</v>
      </c>
      <c r="D108" s="59"/>
      <c r="E108" s="47"/>
      <c r="F108" s="47"/>
      <c r="G108" s="47"/>
    </row>
    <row r="109" spans="1:7" ht="15" customHeight="1">
      <c r="A109" s="49"/>
      <c r="B109" s="57"/>
      <c r="C109" s="12" t="s">
        <v>262</v>
      </c>
      <c r="D109" s="60"/>
      <c r="E109" s="49"/>
      <c r="F109" s="49"/>
      <c r="G109" s="49"/>
    </row>
    <row r="110" spans="1:7" ht="15" customHeight="1">
      <c r="A110" s="49"/>
      <c r="B110" s="57"/>
      <c r="C110" s="12" t="s">
        <v>263</v>
      </c>
      <c r="D110" s="60"/>
      <c r="E110" s="49"/>
      <c r="F110" s="49"/>
      <c r="G110" s="49"/>
    </row>
    <row r="111" spans="1:7" ht="15" customHeight="1">
      <c r="A111" s="49"/>
      <c r="B111" s="57"/>
      <c r="C111" s="12" t="s">
        <v>264</v>
      </c>
      <c r="D111" s="60"/>
      <c r="E111" s="49"/>
      <c r="F111" s="49"/>
      <c r="G111" s="49"/>
    </row>
    <row r="112" spans="1:7" ht="15" customHeight="1">
      <c r="A112" s="48"/>
      <c r="B112" s="58"/>
      <c r="C112" s="10" t="s">
        <v>265</v>
      </c>
      <c r="D112" s="61"/>
      <c r="E112" s="48"/>
      <c r="F112" s="48"/>
      <c r="G112" s="48"/>
    </row>
    <row r="113" spans="1:7" ht="15" customHeight="1">
      <c r="A113" s="47">
        <v>3</v>
      </c>
      <c r="B113" s="56" t="s">
        <v>84</v>
      </c>
      <c r="C113" s="9" t="s">
        <v>103</v>
      </c>
      <c r="D113" s="59"/>
      <c r="E113" s="47"/>
      <c r="F113" s="47"/>
      <c r="G113" s="47"/>
    </row>
    <row r="114" spans="1:7" ht="15" customHeight="1">
      <c r="A114" s="49"/>
      <c r="B114" s="57"/>
      <c r="C114" s="12" t="s">
        <v>85</v>
      </c>
      <c r="D114" s="60"/>
      <c r="E114" s="49"/>
      <c r="F114" s="49"/>
      <c r="G114" s="49"/>
    </row>
    <row r="115" spans="1:7" ht="15" customHeight="1">
      <c r="A115" s="49"/>
      <c r="B115" s="57"/>
      <c r="C115" s="12" t="s">
        <v>231</v>
      </c>
      <c r="D115" s="60"/>
      <c r="E115" s="49"/>
      <c r="F115" s="49"/>
      <c r="G115" s="49"/>
    </row>
    <row r="116" spans="1:7" ht="15" customHeight="1">
      <c r="A116" s="49"/>
      <c r="B116" s="57"/>
      <c r="C116" s="12" t="s">
        <v>104</v>
      </c>
      <c r="D116" s="60"/>
      <c r="E116" s="49"/>
      <c r="F116" s="49"/>
      <c r="G116" s="49"/>
    </row>
    <row r="117" spans="1:7" ht="15" customHeight="1">
      <c r="A117" s="48"/>
      <c r="B117" s="58"/>
      <c r="C117" s="10" t="s">
        <v>105</v>
      </c>
      <c r="D117" s="61"/>
      <c r="E117" s="48"/>
      <c r="F117" s="48"/>
      <c r="G117" s="48"/>
    </row>
    <row r="118" spans="1:7" ht="15" customHeight="1">
      <c r="A118" s="47">
        <v>4</v>
      </c>
      <c r="B118" s="56" t="s">
        <v>142</v>
      </c>
      <c r="C118" s="9" t="s">
        <v>172</v>
      </c>
      <c r="D118" s="59"/>
      <c r="E118" s="47"/>
      <c r="F118" s="47"/>
      <c r="G118" s="47"/>
    </row>
    <row r="119" spans="1:7" ht="15" customHeight="1">
      <c r="A119" s="49"/>
      <c r="B119" s="57"/>
      <c r="C119" s="12" t="s">
        <v>173</v>
      </c>
      <c r="D119" s="60"/>
      <c r="E119" s="49"/>
      <c r="F119" s="49"/>
      <c r="G119" s="49"/>
    </row>
    <row r="120" spans="1:7" ht="15" customHeight="1">
      <c r="A120" s="49"/>
      <c r="B120" s="57"/>
      <c r="C120" s="12" t="s">
        <v>174</v>
      </c>
      <c r="D120" s="60"/>
      <c r="E120" s="49"/>
      <c r="F120" s="49"/>
      <c r="G120" s="49"/>
    </row>
    <row r="121" spans="1:7" ht="15" customHeight="1">
      <c r="A121" s="49"/>
      <c r="B121" s="57"/>
      <c r="C121" s="12" t="s">
        <v>175</v>
      </c>
      <c r="D121" s="60"/>
      <c r="E121" s="49"/>
      <c r="F121" s="49"/>
      <c r="G121" s="49"/>
    </row>
    <row r="122" spans="1:7" ht="15" customHeight="1">
      <c r="A122" s="48"/>
      <c r="B122" s="58"/>
      <c r="C122" s="10" t="s">
        <v>176</v>
      </c>
      <c r="D122" s="61"/>
      <c r="E122" s="48"/>
      <c r="F122" s="48"/>
      <c r="G122" s="48"/>
    </row>
    <row r="123" spans="1:7" ht="15" customHeight="1">
      <c r="A123" s="47">
        <v>5</v>
      </c>
      <c r="B123" s="56" t="s">
        <v>274</v>
      </c>
      <c r="C123" s="9" t="s">
        <v>287</v>
      </c>
      <c r="D123" s="59"/>
      <c r="E123" s="47"/>
      <c r="F123" s="47"/>
      <c r="G123" s="47"/>
    </row>
    <row r="124" spans="1:7" ht="15" customHeight="1">
      <c r="A124" s="49"/>
      <c r="B124" s="57"/>
      <c r="C124" s="12" t="s">
        <v>275</v>
      </c>
      <c r="D124" s="60"/>
      <c r="E124" s="49"/>
      <c r="F124" s="49"/>
      <c r="G124" s="49"/>
    </row>
    <row r="125" spans="1:7" ht="15" customHeight="1">
      <c r="A125" s="49"/>
      <c r="B125" s="57"/>
      <c r="C125" s="12" t="s">
        <v>288</v>
      </c>
      <c r="D125" s="60"/>
      <c r="E125" s="49"/>
      <c r="F125" s="49"/>
      <c r="G125" s="49"/>
    </row>
    <row r="126" spans="1:7" ht="15" customHeight="1">
      <c r="A126" s="49"/>
      <c r="B126" s="57"/>
      <c r="C126" s="12" t="s">
        <v>289</v>
      </c>
      <c r="D126" s="60"/>
      <c r="E126" s="49"/>
      <c r="F126" s="49"/>
      <c r="G126" s="49"/>
    </row>
    <row r="127" spans="1:7" ht="15" customHeight="1">
      <c r="A127" s="48"/>
      <c r="B127" s="58"/>
      <c r="C127" s="10" t="s">
        <v>290</v>
      </c>
      <c r="D127" s="61"/>
      <c r="E127" s="48"/>
      <c r="F127" s="48"/>
      <c r="G127" s="48"/>
    </row>
    <row r="128" ht="15" customHeight="1">
      <c r="F128" s="2"/>
    </row>
    <row r="129" spans="1:7" ht="15" customHeight="1">
      <c r="A129" s="5">
        <v>10</v>
      </c>
      <c r="B129" s="6">
        <v>0.4930555555555556</v>
      </c>
      <c r="C129" s="5" t="s">
        <v>324</v>
      </c>
      <c r="D129" s="28" t="s">
        <v>412</v>
      </c>
      <c r="E129" s="28" t="s">
        <v>1</v>
      </c>
      <c r="F129" s="28"/>
      <c r="G129" s="29"/>
    </row>
    <row r="130" spans="1:6" ht="15" customHeight="1">
      <c r="A130" s="47">
        <v>1</v>
      </c>
      <c r="B130" s="47" t="s">
        <v>56</v>
      </c>
      <c r="C130" s="9" t="s">
        <v>65</v>
      </c>
      <c r="D130" s="47"/>
      <c r="E130" s="47"/>
      <c r="F130" s="16"/>
    </row>
    <row r="131" spans="1:6" ht="15" customHeight="1">
      <c r="A131" s="48"/>
      <c r="B131" s="48"/>
      <c r="C131" s="10" t="s">
        <v>66</v>
      </c>
      <c r="D131" s="48"/>
      <c r="E131" s="48"/>
      <c r="F131" s="16"/>
    </row>
    <row r="132" spans="1:6" ht="15" customHeight="1">
      <c r="A132" s="47">
        <v>2</v>
      </c>
      <c r="B132" s="47" t="s">
        <v>145</v>
      </c>
      <c r="C132" s="9" t="s">
        <v>191</v>
      </c>
      <c r="D132" s="47"/>
      <c r="E132" s="47"/>
      <c r="F132" s="16"/>
    </row>
    <row r="133" spans="1:6" ht="15" customHeight="1">
      <c r="A133" s="48"/>
      <c r="B133" s="48"/>
      <c r="C133" s="10" t="s">
        <v>192</v>
      </c>
      <c r="D133" s="48"/>
      <c r="E133" s="48"/>
      <c r="F133" s="16"/>
    </row>
    <row r="134" spans="1:6" ht="15" customHeight="1">
      <c r="A134" s="47">
        <v>3</v>
      </c>
      <c r="B134" s="47" t="s">
        <v>295</v>
      </c>
      <c r="C134" s="9" t="s">
        <v>296</v>
      </c>
      <c r="D134" s="47"/>
      <c r="E134" s="47"/>
      <c r="F134" s="16"/>
    </row>
    <row r="135" spans="1:6" ht="15" customHeight="1">
      <c r="A135" s="48"/>
      <c r="B135" s="48"/>
      <c r="C135" s="10" t="s">
        <v>329</v>
      </c>
      <c r="D135" s="48"/>
      <c r="E135" s="48"/>
      <c r="F135" s="16"/>
    </row>
    <row r="136" spans="1:6" ht="15" customHeight="1">
      <c r="A136" s="47">
        <v>4</v>
      </c>
      <c r="B136" s="47" t="s">
        <v>217</v>
      </c>
      <c r="C136" s="9" t="s">
        <v>241</v>
      </c>
      <c r="D136" s="47"/>
      <c r="E136" s="47"/>
      <c r="F136" s="16"/>
    </row>
    <row r="137" spans="1:6" ht="15" customHeight="1">
      <c r="A137" s="48"/>
      <c r="B137" s="48"/>
      <c r="C137" s="10" t="s">
        <v>242</v>
      </c>
      <c r="D137" s="48"/>
      <c r="E137" s="48"/>
      <c r="F137" s="16"/>
    </row>
    <row r="138" spans="1:6" ht="15" customHeight="1">
      <c r="A138" s="5"/>
      <c r="B138" s="6"/>
      <c r="C138" s="5"/>
      <c r="D138" s="1"/>
      <c r="E138" s="1"/>
      <c r="F138" s="1"/>
    </row>
    <row r="139" spans="1:7" ht="15" customHeight="1">
      <c r="A139" s="5">
        <v>11</v>
      </c>
      <c r="B139" s="6">
        <v>0.49652777777777773</v>
      </c>
      <c r="C139" s="5" t="s">
        <v>325</v>
      </c>
      <c r="D139" s="28" t="s">
        <v>412</v>
      </c>
      <c r="E139" s="28" t="s">
        <v>1</v>
      </c>
      <c r="F139" s="28"/>
      <c r="G139" s="29"/>
    </row>
    <row r="140" spans="1:6" ht="15" customHeight="1">
      <c r="A140" s="47">
        <v>1</v>
      </c>
      <c r="B140" s="47" t="s">
        <v>84</v>
      </c>
      <c r="C140" s="9" t="s">
        <v>118</v>
      </c>
      <c r="D140" s="47"/>
      <c r="E140" s="47"/>
      <c r="F140" s="16"/>
    </row>
    <row r="141" spans="1:6" ht="15" customHeight="1">
      <c r="A141" s="48"/>
      <c r="B141" s="48"/>
      <c r="C141" s="10" t="s">
        <v>119</v>
      </c>
      <c r="D141" s="48"/>
      <c r="E141" s="48"/>
      <c r="F141" s="16"/>
    </row>
    <row r="142" spans="1:6" ht="15" customHeight="1">
      <c r="A142" s="47">
        <v>2</v>
      </c>
      <c r="B142" s="47" t="s">
        <v>125</v>
      </c>
      <c r="C142" s="9" t="s">
        <v>132</v>
      </c>
      <c r="D142" s="47"/>
      <c r="E142" s="47"/>
      <c r="F142" s="16"/>
    </row>
    <row r="143" spans="1:6" ht="15" customHeight="1">
      <c r="A143" s="48"/>
      <c r="B143" s="48"/>
      <c r="C143" s="10" t="s">
        <v>133</v>
      </c>
      <c r="D143" s="48"/>
      <c r="E143" s="48"/>
      <c r="F143" s="16"/>
    </row>
    <row r="144" spans="1:6" s="21" customFormat="1" ht="15" customHeight="1">
      <c r="A144" s="54">
        <v>3</v>
      </c>
      <c r="B144" s="54" t="s">
        <v>73</v>
      </c>
      <c r="C144" s="22" t="s">
        <v>81</v>
      </c>
      <c r="D144" s="54"/>
      <c r="E144" s="54"/>
      <c r="F144" s="32"/>
    </row>
    <row r="145" spans="1:6" s="21" customFormat="1" ht="15" customHeight="1">
      <c r="A145" s="55"/>
      <c r="B145" s="55"/>
      <c r="C145" s="20" t="s">
        <v>82</v>
      </c>
      <c r="D145" s="55"/>
      <c r="E145" s="55"/>
      <c r="F145" s="32"/>
    </row>
    <row r="146" spans="1:6" s="21" customFormat="1" ht="15" customHeight="1">
      <c r="A146" s="54">
        <v>4</v>
      </c>
      <c r="B146" s="54" t="s">
        <v>30</v>
      </c>
      <c r="C146" s="22" t="s">
        <v>32</v>
      </c>
      <c r="D146" s="54"/>
      <c r="E146" s="54"/>
      <c r="F146" s="32"/>
    </row>
    <row r="147" spans="1:6" s="21" customFormat="1" ht="15" customHeight="1">
      <c r="A147" s="55"/>
      <c r="B147" s="55"/>
      <c r="C147" s="20" t="s">
        <v>34</v>
      </c>
      <c r="D147" s="55"/>
      <c r="E147" s="55"/>
      <c r="F147" s="32"/>
    </row>
    <row r="148" spans="1:6" s="21" customFormat="1" ht="15" customHeight="1">
      <c r="A148" s="47">
        <v>5</v>
      </c>
      <c r="B148" s="47" t="s">
        <v>146</v>
      </c>
      <c r="C148" s="22" t="s">
        <v>193</v>
      </c>
      <c r="D148" s="47"/>
      <c r="E148" s="47"/>
      <c r="F148" s="16"/>
    </row>
    <row r="149" spans="1:6" ht="15" customHeight="1">
      <c r="A149" s="48"/>
      <c r="B149" s="48"/>
      <c r="C149" s="10" t="s">
        <v>194</v>
      </c>
      <c r="D149" s="48"/>
      <c r="E149" s="48"/>
      <c r="F149" s="16"/>
    </row>
    <row r="150" spans="1:6" ht="15" customHeight="1">
      <c r="A150" s="16"/>
      <c r="B150" s="16"/>
      <c r="C150" s="17"/>
      <c r="D150" s="16"/>
      <c r="E150" s="16"/>
      <c r="F150" s="16"/>
    </row>
    <row r="151" spans="1:6" ht="15" customHeight="1">
      <c r="A151" s="16"/>
      <c r="B151" s="16"/>
      <c r="C151" s="17"/>
      <c r="D151" s="16"/>
      <c r="E151" s="16"/>
      <c r="F151" s="16"/>
    </row>
    <row r="152" spans="1:6" ht="15" customHeight="1">
      <c r="A152" s="16"/>
      <c r="B152" s="16"/>
      <c r="C152" s="17"/>
      <c r="D152" s="16"/>
      <c r="E152" s="16"/>
      <c r="F152" s="16"/>
    </row>
    <row r="153" spans="1:15" ht="15" customHeight="1">
      <c r="A153" s="5">
        <v>12</v>
      </c>
      <c r="B153" s="6">
        <v>0.6666666666666666</v>
      </c>
      <c r="C153" s="5" t="s">
        <v>13</v>
      </c>
      <c r="D153" s="29" t="s">
        <v>413</v>
      </c>
      <c r="E153" s="29" t="s">
        <v>412</v>
      </c>
      <c r="F153" s="33" t="s">
        <v>1</v>
      </c>
      <c r="G153" s="33" t="s">
        <v>410</v>
      </c>
      <c r="I153" s="31">
        <v>0.004166666666666667</v>
      </c>
      <c r="J153"/>
      <c r="K153" s="31">
        <f>I153*1.03</f>
        <v>0.004291666666666667</v>
      </c>
      <c r="L153" s="31">
        <f>I153*1.04</f>
        <v>0.004333333333333333</v>
      </c>
      <c r="M153" s="31">
        <f>I153*1.05</f>
        <v>0.004375</v>
      </c>
      <c r="N153" s="31">
        <f>I153*1.06</f>
        <v>0.004416666666666667</v>
      </c>
      <c r="O153" s="31">
        <f>I153*1.07</f>
        <v>0.004458333333333333</v>
      </c>
    </row>
    <row r="154" spans="1:7" ht="15" customHeight="1">
      <c r="A154" s="47">
        <v>1</v>
      </c>
      <c r="B154" s="47" t="s">
        <v>274</v>
      </c>
      <c r="C154" s="9" t="s">
        <v>275</v>
      </c>
      <c r="D154" s="47"/>
      <c r="E154" s="47"/>
      <c r="F154" s="47"/>
      <c r="G154" s="47"/>
    </row>
    <row r="155" spans="1:7" ht="15" customHeight="1">
      <c r="A155" s="48"/>
      <c r="B155" s="48"/>
      <c r="C155" s="10" t="s">
        <v>291</v>
      </c>
      <c r="D155" s="48"/>
      <c r="E155" s="48"/>
      <c r="F155" s="48"/>
      <c r="G155" s="48"/>
    </row>
    <row r="156" spans="1:7" ht="15" customHeight="1">
      <c r="A156" s="47">
        <v>2</v>
      </c>
      <c r="B156" s="47" t="s">
        <v>199</v>
      </c>
      <c r="C156" s="9" t="s">
        <v>208</v>
      </c>
      <c r="D156" s="47"/>
      <c r="E156" s="47"/>
      <c r="F156" s="47"/>
      <c r="G156" s="47"/>
    </row>
    <row r="157" spans="1:7" ht="15" customHeight="1">
      <c r="A157" s="48"/>
      <c r="B157" s="48"/>
      <c r="C157" s="10" t="s">
        <v>209</v>
      </c>
      <c r="D157" s="48"/>
      <c r="E157" s="48"/>
      <c r="F157" s="48"/>
      <c r="G157" s="48"/>
    </row>
    <row r="158" spans="1:7" ht="15" customHeight="1">
      <c r="A158" s="47">
        <v>3</v>
      </c>
      <c r="B158" s="47" t="s">
        <v>142</v>
      </c>
      <c r="C158" s="9" t="s">
        <v>177</v>
      </c>
      <c r="D158" s="47"/>
      <c r="E158" s="47"/>
      <c r="F158" s="47"/>
      <c r="G158" s="47"/>
    </row>
    <row r="159" spans="1:7" ht="15" customHeight="1">
      <c r="A159" s="48"/>
      <c r="B159" s="48"/>
      <c r="C159" s="10" t="s">
        <v>178</v>
      </c>
      <c r="D159" s="48"/>
      <c r="E159" s="48"/>
      <c r="F159" s="48"/>
      <c r="G159" s="48"/>
    </row>
    <row r="160" spans="1:7" ht="15" customHeight="1">
      <c r="A160" s="47">
        <v>4</v>
      </c>
      <c r="B160" s="47" t="s">
        <v>244</v>
      </c>
      <c r="C160" s="9" t="s">
        <v>245</v>
      </c>
      <c r="D160" s="47"/>
      <c r="E160" s="47"/>
      <c r="F160" s="47"/>
      <c r="G160" s="47"/>
    </row>
    <row r="161" spans="1:7" ht="15" customHeight="1">
      <c r="A161" s="48"/>
      <c r="B161" s="48"/>
      <c r="C161" s="10" t="s">
        <v>246</v>
      </c>
      <c r="D161" s="48"/>
      <c r="E161" s="48"/>
      <c r="F161" s="48"/>
      <c r="G161" s="48"/>
    </row>
    <row r="162" spans="1:7" ht="15" customHeight="1">
      <c r="A162" s="47">
        <v>5</v>
      </c>
      <c r="B162" s="47" t="s">
        <v>84</v>
      </c>
      <c r="C162" s="9" t="s">
        <v>106</v>
      </c>
      <c r="D162" s="47"/>
      <c r="E162" s="47"/>
      <c r="F162" s="47"/>
      <c r="G162" s="47"/>
    </row>
    <row r="163" spans="1:7" ht="15" customHeight="1">
      <c r="A163" s="48"/>
      <c r="B163" s="48"/>
      <c r="C163" s="10" t="s">
        <v>107</v>
      </c>
      <c r="D163" s="48"/>
      <c r="E163" s="48"/>
      <c r="F163" s="48"/>
      <c r="G163" s="48"/>
    </row>
    <row r="164" spans="1:5" ht="15" customHeight="1">
      <c r="A164" s="16"/>
      <c r="B164" s="18"/>
      <c r="C164" s="17"/>
      <c r="D164" s="19"/>
      <c r="E164" s="16"/>
    </row>
    <row r="165" spans="1:15" ht="15" customHeight="1">
      <c r="A165" s="5">
        <v>13</v>
      </c>
      <c r="B165" s="6">
        <v>0.6736111111111112</v>
      </c>
      <c r="C165" s="5" t="s">
        <v>14</v>
      </c>
      <c r="D165" s="29" t="s">
        <v>413</v>
      </c>
      <c r="E165" s="29" t="s">
        <v>412</v>
      </c>
      <c r="F165" s="33" t="s">
        <v>1</v>
      </c>
      <c r="G165" s="33" t="s">
        <v>410</v>
      </c>
      <c r="I165" s="31">
        <v>0.004166666666666667</v>
      </c>
      <c r="J165"/>
      <c r="K165" s="31">
        <f>I165*1.03</f>
        <v>0.004291666666666667</v>
      </c>
      <c r="L165" s="31">
        <f>I165*1.04</f>
        <v>0.004333333333333333</v>
      </c>
      <c r="M165" s="31">
        <f>I165*1.05</f>
        <v>0.004375</v>
      </c>
      <c r="N165" s="31">
        <f>I165*1.06</f>
        <v>0.004416666666666667</v>
      </c>
      <c r="O165" s="31">
        <f>I165*1.07</f>
        <v>0.004458333333333333</v>
      </c>
    </row>
    <row r="166" spans="1:7" ht="15" customHeight="1">
      <c r="A166" s="13">
        <v>1</v>
      </c>
      <c r="B166" s="14" t="s">
        <v>244</v>
      </c>
      <c r="C166" s="13" t="s">
        <v>266</v>
      </c>
      <c r="D166" s="13"/>
      <c r="E166" s="13"/>
      <c r="F166" s="30"/>
      <c r="G166" s="30"/>
    </row>
    <row r="167" spans="1:7" ht="15" customHeight="1">
      <c r="A167" s="13">
        <v>2</v>
      </c>
      <c r="B167" s="14" t="s">
        <v>217</v>
      </c>
      <c r="C167" s="13" t="s">
        <v>234</v>
      </c>
      <c r="D167" s="13"/>
      <c r="E167" s="13"/>
      <c r="F167" s="30"/>
      <c r="G167" s="30"/>
    </row>
    <row r="168" spans="1:7" ht="15" customHeight="1">
      <c r="A168" s="13">
        <v>3</v>
      </c>
      <c r="B168" s="14" t="s">
        <v>84</v>
      </c>
      <c r="C168" s="13" t="s">
        <v>179</v>
      </c>
      <c r="D168" s="13"/>
      <c r="E168" s="13"/>
      <c r="F168" s="30"/>
      <c r="G168" s="30"/>
    </row>
    <row r="169" spans="1:7" ht="15" customHeight="1">
      <c r="A169" s="13">
        <v>3</v>
      </c>
      <c r="B169" s="14" t="s">
        <v>125</v>
      </c>
      <c r="C169" s="13" t="s">
        <v>129</v>
      </c>
      <c r="D169" s="13"/>
      <c r="E169" s="13"/>
      <c r="F169" s="30"/>
      <c r="G169" s="30"/>
    </row>
    <row r="170" spans="1:7" ht="15" customHeight="1">
      <c r="A170" s="13">
        <v>4</v>
      </c>
      <c r="B170" s="14" t="s">
        <v>142</v>
      </c>
      <c r="C170" s="13" t="s">
        <v>180</v>
      </c>
      <c r="D170" s="13"/>
      <c r="E170" s="13"/>
      <c r="F170" s="30"/>
      <c r="G170" s="30"/>
    </row>
    <row r="172" spans="1:15" ht="15" customHeight="1">
      <c r="A172" s="5">
        <v>14</v>
      </c>
      <c r="B172" s="6">
        <v>0.6805555555555555</v>
      </c>
      <c r="C172" s="5" t="s">
        <v>15</v>
      </c>
      <c r="D172" s="29" t="s">
        <v>413</v>
      </c>
      <c r="E172" s="29" t="s">
        <v>412</v>
      </c>
      <c r="F172" s="33" t="s">
        <v>1</v>
      </c>
      <c r="G172" s="33" t="s">
        <v>410</v>
      </c>
      <c r="I172" s="31">
        <v>0.004166666666666667</v>
      </c>
      <c r="J172"/>
      <c r="K172" s="31">
        <f>I172*1.03</f>
        <v>0.004291666666666667</v>
      </c>
      <c r="L172" s="31">
        <f>I172*1.04</f>
        <v>0.004333333333333333</v>
      </c>
      <c r="M172" s="31">
        <f>I172*1.05</f>
        <v>0.004375</v>
      </c>
      <c r="N172" s="31">
        <f>I172*1.06</f>
        <v>0.004416666666666667</v>
      </c>
      <c r="O172" s="31">
        <f>I172*1.07</f>
        <v>0.004458333333333333</v>
      </c>
    </row>
    <row r="173" spans="1:7" ht="15" customHeight="1">
      <c r="A173" s="13">
        <v>1</v>
      </c>
      <c r="B173" s="14" t="s">
        <v>60</v>
      </c>
      <c r="C173" s="13" t="s">
        <v>62</v>
      </c>
      <c r="D173" s="13"/>
      <c r="E173" s="13"/>
      <c r="F173" s="30"/>
      <c r="G173" s="30"/>
    </row>
    <row r="174" spans="1:7" ht="15" customHeight="1">
      <c r="A174" s="13">
        <v>2</v>
      </c>
      <c r="B174" s="14" t="s">
        <v>84</v>
      </c>
      <c r="C174" s="13" t="s">
        <v>109</v>
      </c>
      <c r="D174" s="13"/>
      <c r="E174" s="13"/>
      <c r="F174" s="30"/>
      <c r="G174" s="30"/>
    </row>
    <row r="175" spans="1:7" ht="15" customHeight="1">
      <c r="A175" s="13">
        <v>3</v>
      </c>
      <c r="B175" s="14" t="s">
        <v>146</v>
      </c>
      <c r="C175" s="13" t="s">
        <v>182</v>
      </c>
      <c r="D175" s="13"/>
      <c r="E175" s="13"/>
      <c r="F175" s="30"/>
      <c r="G175" s="30"/>
    </row>
    <row r="176" spans="1:7" ht="15" customHeight="1">
      <c r="A176" s="13">
        <v>4</v>
      </c>
      <c r="B176" s="14" t="s">
        <v>145</v>
      </c>
      <c r="C176" s="13" t="s">
        <v>181</v>
      </c>
      <c r="D176" s="13"/>
      <c r="E176" s="13"/>
      <c r="F176" s="30"/>
      <c r="G176" s="30"/>
    </row>
    <row r="177" spans="1:7" ht="15" customHeight="1">
      <c r="A177" s="13">
        <v>5</v>
      </c>
      <c r="B177" s="13" t="s">
        <v>217</v>
      </c>
      <c r="C177" s="13" t="s">
        <v>219</v>
      </c>
      <c r="D177" s="13"/>
      <c r="E177" s="13"/>
      <c r="F177" s="30"/>
      <c r="G177" s="30"/>
    </row>
    <row r="178" spans="1:7" s="21" customFormat="1" ht="15" customHeight="1">
      <c r="A178" s="24">
        <v>6</v>
      </c>
      <c r="B178" s="25" t="s">
        <v>61</v>
      </c>
      <c r="C178" s="24" t="s">
        <v>108</v>
      </c>
      <c r="D178" s="24"/>
      <c r="E178" s="24"/>
      <c r="F178" s="36"/>
      <c r="G178" s="36"/>
    </row>
    <row r="179" spans="1:5" s="21" customFormat="1" ht="15" customHeight="1">
      <c r="A179" s="37"/>
      <c r="B179" s="37"/>
      <c r="C179" s="37"/>
      <c r="D179" s="37"/>
      <c r="E179" s="37"/>
    </row>
    <row r="180" spans="1:15" s="21" customFormat="1" ht="15" customHeight="1">
      <c r="A180" s="38">
        <v>15</v>
      </c>
      <c r="B180" s="39">
        <v>0.6875</v>
      </c>
      <c r="C180" s="38" t="s">
        <v>16</v>
      </c>
      <c r="D180" s="40" t="s">
        <v>413</v>
      </c>
      <c r="E180" s="40" t="s">
        <v>412</v>
      </c>
      <c r="F180" s="41" t="s">
        <v>1</v>
      </c>
      <c r="G180" s="41" t="s">
        <v>410</v>
      </c>
      <c r="I180" s="31">
        <v>0.004166666666666667</v>
      </c>
      <c r="J180"/>
      <c r="K180" s="31">
        <f>I180*1.03</f>
        <v>0.004291666666666667</v>
      </c>
      <c r="L180" s="31">
        <f>I180*1.04</f>
        <v>0.004333333333333333</v>
      </c>
      <c r="M180" s="31">
        <f>I180*1.05</f>
        <v>0.004375</v>
      </c>
      <c r="N180" s="31">
        <f>I180*1.06</f>
        <v>0.004416666666666667</v>
      </c>
      <c r="O180" s="31">
        <f>I180*1.07</f>
        <v>0.004458333333333333</v>
      </c>
    </row>
    <row r="181" spans="1:7" s="21" customFormat="1" ht="15" customHeight="1">
      <c r="A181" s="24">
        <v>1</v>
      </c>
      <c r="B181" s="24" t="s">
        <v>251</v>
      </c>
      <c r="C181" s="24" t="s">
        <v>249</v>
      </c>
      <c r="D181" s="24"/>
      <c r="E181" s="24"/>
      <c r="F181" s="36"/>
      <c r="G181" s="36"/>
    </row>
    <row r="182" spans="1:7" s="21" customFormat="1" ht="15" customHeight="1">
      <c r="A182" s="24">
        <v>2</v>
      </c>
      <c r="B182" s="24" t="s">
        <v>153</v>
      </c>
      <c r="C182" s="24" t="s">
        <v>185</v>
      </c>
      <c r="D182" s="24"/>
      <c r="E182" s="24"/>
      <c r="F182" s="36"/>
      <c r="G182" s="36"/>
    </row>
    <row r="183" spans="1:7" s="21" customFormat="1" ht="15" customHeight="1">
      <c r="A183" s="24">
        <v>3</v>
      </c>
      <c r="B183" s="24" t="s">
        <v>84</v>
      </c>
      <c r="C183" s="24" t="s">
        <v>110</v>
      </c>
      <c r="D183" s="24"/>
      <c r="E183" s="24"/>
      <c r="F183" s="36"/>
      <c r="G183" s="36"/>
    </row>
    <row r="184" spans="1:7" s="21" customFormat="1" ht="15" customHeight="1">
      <c r="A184" s="24">
        <v>4</v>
      </c>
      <c r="B184" s="24" t="s">
        <v>146</v>
      </c>
      <c r="C184" s="24" t="s">
        <v>154</v>
      </c>
      <c r="D184" s="24"/>
      <c r="E184" s="24"/>
      <c r="F184" s="36"/>
      <c r="G184" s="36"/>
    </row>
    <row r="185" spans="1:7" ht="15" customHeight="1">
      <c r="A185" s="13">
        <v>5</v>
      </c>
      <c r="B185" s="13" t="s">
        <v>145</v>
      </c>
      <c r="C185" s="13" t="s">
        <v>156</v>
      </c>
      <c r="D185" s="13"/>
      <c r="E185" s="13"/>
      <c r="F185" s="30"/>
      <c r="G185" s="30"/>
    </row>
    <row r="186" spans="1:7" s="21" customFormat="1" ht="15" customHeight="1">
      <c r="A186" s="24">
        <v>6</v>
      </c>
      <c r="B186" s="24" t="s">
        <v>152</v>
      </c>
      <c r="C186" s="24" t="s">
        <v>184</v>
      </c>
      <c r="D186" s="24"/>
      <c r="E186" s="24"/>
      <c r="F186" s="36"/>
      <c r="G186" s="36"/>
    </row>
    <row r="188" spans="1:15" ht="15" customHeight="1">
      <c r="A188" s="5">
        <v>16</v>
      </c>
      <c r="B188" s="6">
        <v>0.6944444444444445</v>
      </c>
      <c r="C188" s="5" t="s">
        <v>7</v>
      </c>
      <c r="D188" s="29" t="s">
        <v>413</v>
      </c>
      <c r="E188" s="29" t="s">
        <v>412</v>
      </c>
      <c r="F188" s="33" t="s">
        <v>1</v>
      </c>
      <c r="G188" s="33" t="s">
        <v>410</v>
      </c>
      <c r="I188" s="31">
        <v>0.004166666666666667</v>
      </c>
      <c r="J188"/>
      <c r="K188" s="31">
        <f>I188*1.03</f>
        <v>0.004291666666666667</v>
      </c>
      <c r="L188" s="31">
        <f>I188*1.04</f>
        <v>0.004333333333333333</v>
      </c>
      <c r="M188" s="31">
        <f>I188*1.05</f>
        <v>0.004375</v>
      </c>
      <c r="N188" s="31">
        <f>I188*1.06</f>
        <v>0.004416666666666667</v>
      </c>
      <c r="O188" s="31">
        <f>I188*1.07</f>
        <v>0.004458333333333333</v>
      </c>
    </row>
    <row r="189" spans="1:7" ht="15" customHeight="1">
      <c r="A189" s="47">
        <v>1</v>
      </c>
      <c r="B189" s="47" t="s">
        <v>274</v>
      </c>
      <c r="C189" s="9" t="s">
        <v>293</v>
      </c>
      <c r="D189" s="47"/>
      <c r="E189" s="47"/>
      <c r="F189" s="47"/>
      <c r="G189" s="47"/>
    </row>
    <row r="190" spans="1:7" ht="15" customHeight="1">
      <c r="A190" s="48"/>
      <c r="B190" s="48"/>
      <c r="C190" s="10" t="s">
        <v>294</v>
      </c>
      <c r="D190" s="48"/>
      <c r="E190" s="48"/>
      <c r="F190" s="48"/>
      <c r="G190" s="48"/>
    </row>
    <row r="191" spans="1:7" ht="15" customHeight="1">
      <c r="A191" s="47">
        <v>2</v>
      </c>
      <c r="B191" s="47" t="s">
        <v>67</v>
      </c>
      <c r="C191" s="9" t="s">
        <v>71</v>
      </c>
      <c r="D191" s="47"/>
      <c r="E191" s="47"/>
      <c r="F191" s="47"/>
      <c r="G191" s="47"/>
    </row>
    <row r="192" spans="1:7" ht="15" customHeight="1">
      <c r="A192" s="48"/>
      <c r="B192" s="48"/>
      <c r="C192" s="10" t="s">
        <v>72</v>
      </c>
      <c r="D192" s="48"/>
      <c r="E192" s="48"/>
      <c r="F192" s="48"/>
      <c r="G192" s="48"/>
    </row>
    <row r="193" spans="1:7" ht="15" customHeight="1">
      <c r="A193" s="47">
        <v>3</v>
      </c>
      <c r="B193" s="47" t="s">
        <v>244</v>
      </c>
      <c r="C193" s="9" t="s">
        <v>268</v>
      </c>
      <c r="D193" s="47"/>
      <c r="E193" s="47"/>
      <c r="F193" s="47"/>
      <c r="G193" s="47"/>
    </row>
    <row r="194" spans="1:7" ht="15" customHeight="1">
      <c r="A194" s="48"/>
      <c r="B194" s="48"/>
      <c r="C194" s="10" t="s">
        <v>269</v>
      </c>
      <c r="D194" s="48"/>
      <c r="E194" s="48"/>
      <c r="F194" s="48"/>
      <c r="G194" s="48"/>
    </row>
    <row r="195" spans="1:7" ht="15" customHeight="1">
      <c r="A195" s="47">
        <v>4</v>
      </c>
      <c r="B195" s="47" t="s">
        <v>84</v>
      </c>
      <c r="C195" s="9" t="s">
        <v>111</v>
      </c>
      <c r="D195" s="47"/>
      <c r="E195" s="47"/>
      <c r="F195" s="47"/>
      <c r="G195" s="47"/>
    </row>
    <row r="196" spans="1:7" ht="15" customHeight="1">
      <c r="A196" s="48"/>
      <c r="B196" s="48"/>
      <c r="C196" s="10" t="s">
        <v>112</v>
      </c>
      <c r="D196" s="48"/>
      <c r="E196" s="48"/>
      <c r="F196" s="48"/>
      <c r="G196" s="48"/>
    </row>
    <row r="197" spans="1:7" ht="15" customHeight="1">
      <c r="A197" s="47">
        <v>5</v>
      </c>
      <c r="B197" s="47" t="s">
        <v>142</v>
      </c>
      <c r="C197" s="9" t="s">
        <v>187</v>
      </c>
      <c r="D197" s="47"/>
      <c r="E197" s="47"/>
      <c r="F197" s="47"/>
      <c r="G197" s="47"/>
    </row>
    <row r="198" spans="1:7" ht="15" customHeight="1">
      <c r="A198" s="48"/>
      <c r="B198" s="48"/>
      <c r="C198" s="10" t="s">
        <v>188</v>
      </c>
      <c r="D198" s="48"/>
      <c r="E198" s="48"/>
      <c r="F198" s="48"/>
      <c r="G198" s="48"/>
    </row>
    <row r="199" spans="1:7" ht="15" customHeight="1">
      <c r="A199" s="47">
        <v>6</v>
      </c>
      <c r="B199" s="47" t="s">
        <v>217</v>
      </c>
      <c r="C199" s="9" t="s">
        <v>236</v>
      </c>
      <c r="D199" s="47"/>
      <c r="E199" s="47"/>
      <c r="F199" s="47"/>
      <c r="G199" s="47"/>
    </row>
    <row r="200" spans="1:7" ht="15" customHeight="1">
      <c r="A200" s="48"/>
      <c r="B200" s="48"/>
      <c r="C200" s="10" t="s">
        <v>237</v>
      </c>
      <c r="D200" s="48"/>
      <c r="E200" s="48"/>
      <c r="F200" s="48"/>
      <c r="G200" s="48"/>
    </row>
    <row r="208" spans="1:15" ht="15" customHeight="1">
      <c r="A208" s="5">
        <v>17</v>
      </c>
      <c r="B208" s="6">
        <v>0.7013888888888888</v>
      </c>
      <c r="C208" s="5" t="s">
        <v>17</v>
      </c>
      <c r="D208" s="29" t="s">
        <v>413</v>
      </c>
      <c r="E208" s="29" t="s">
        <v>412</v>
      </c>
      <c r="F208" s="33" t="s">
        <v>1</v>
      </c>
      <c r="G208" s="33" t="s">
        <v>410</v>
      </c>
      <c r="I208" s="31">
        <v>0.004166666666666667</v>
      </c>
      <c r="J208"/>
      <c r="K208" s="31">
        <f>I208*1.03</f>
        <v>0.004291666666666667</v>
      </c>
      <c r="L208" s="31">
        <f>I208*1.04</f>
        <v>0.004333333333333333</v>
      </c>
      <c r="M208" s="31">
        <f>I208*1.05</f>
        <v>0.004375</v>
      </c>
      <c r="N208" s="31">
        <f>I208*1.06</f>
        <v>0.004416666666666667</v>
      </c>
      <c r="O208" s="31">
        <f>I208*1.07</f>
        <v>0.004458333333333333</v>
      </c>
    </row>
    <row r="209" spans="1:7" ht="15" customHeight="1">
      <c r="A209" s="13">
        <v>1</v>
      </c>
      <c r="B209" s="14" t="s">
        <v>146</v>
      </c>
      <c r="C209" s="13" t="s">
        <v>164</v>
      </c>
      <c r="D209" s="13"/>
      <c r="E209" s="13"/>
      <c r="F209" s="30"/>
      <c r="G209" s="30"/>
    </row>
    <row r="210" spans="1:7" ht="15" customHeight="1">
      <c r="A210" s="13">
        <v>2</v>
      </c>
      <c r="B210" s="14" t="s">
        <v>250</v>
      </c>
      <c r="C210" s="13" t="s">
        <v>270</v>
      </c>
      <c r="D210" s="13"/>
      <c r="E210" s="13"/>
      <c r="F210" s="30"/>
      <c r="G210" s="30"/>
    </row>
    <row r="211" spans="1:7" ht="15" customHeight="1">
      <c r="A211" s="13">
        <v>3</v>
      </c>
      <c r="B211" s="14" t="s">
        <v>87</v>
      </c>
      <c r="C211" s="13" t="s">
        <v>114</v>
      </c>
      <c r="D211" s="13"/>
      <c r="E211" s="13"/>
      <c r="F211" s="30"/>
      <c r="G211" s="30"/>
    </row>
    <row r="212" spans="1:7" ht="15" customHeight="1">
      <c r="A212" s="13">
        <v>4</v>
      </c>
      <c r="B212" s="14" t="s">
        <v>251</v>
      </c>
      <c r="C212" s="13" t="s">
        <v>271</v>
      </c>
      <c r="D212" s="13"/>
      <c r="E212" s="13"/>
      <c r="F212" s="30"/>
      <c r="G212" s="30"/>
    </row>
    <row r="213" spans="1:7" ht="15" customHeight="1">
      <c r="A213" s="13">
        <v>5</v>
      </c>
      <c r="B213" s="14" t="s">
        <v>145</v>
      </c>
      <c r="C213" s="13" t="s">
        <v>165</v>
      </c>
      <c r="D213" s="13"/>
      <c r="E213" s="13"/>
      <c r="F213" s="30"/>
      <c r="G213" s="30"/>
    </row>
    <row r="214" spans="1:7" ht="15" customHeight="1">
      <c r="A214" s="13">
        <v>6</v>
      </c>
      <c r="B214" s="14" t="s">
        <v>88</v>
      </c>
      <c r="C214" s="13" t="s">
        <v>115</v>
      </c>
      <c r="D214" s="13"/>
      <c r="E214" s="13"/>
      <c r="F214" s="30"/>
      <c r="G214" s="30"/>
    </row>
    <row r="216" spans="1:15" ht="15" customHeight="1">
      <c r="A216" s="5">
        <v>18</v>
      </c>
      <c r="B216" s="6">
        <v>0.7083333333333334</v>
      </c>
      <c r="C216" s="5" t="s">
        <v>18</v>
      </c>
      <c r="D216" s="29" t="s">
        <v>413</v>
      </c>
      <c r="E216" s="29" t="s">
        <v>412</v>
      </c>
      <c r="F216" s="33" t="s">
        <v>1</v>
      </c>
      <c r="G216" s="33" t="s">
        <v>410</v>
      </c>
      <c r="I216" s="31">
        <v>0.004166666666666667</v>
      </c>
      <c r="J216"/>
      <c r="K216" s="31">
        <f>I216*1.03</f>
        <v>0.004291666666666667</v>
      </c>
      <c r="L216" s="31">
        <f>I216*1.04</f>
        <v>0.004333333333333333</v>
      </c>
      <c r="M216" s="31">
        <f>I216*1.05</f>
        <v>0.004375</v>
      </c>
      <c r="N216" s="31">
        <f>I216*1.06</f>
        <v>0.004416666666666667</v>
      </c>
      <c r="O216" s="31">
        <f>I216*1.07</f>
        <v>0.004458333333333333</v>
      </c>
    </row>
    <row r="217" spans="1:7" ht="15" customHeight="1">
      <c r="A217" s="13">
        <v>1</v>
      </c>
      <c r="B217" s="14" t="s">
        <v>87</v>
      </c>
      <c r="C217" s="13" t="s">
        <v>116</v>
      </c>
      <c r="D217" s="13"/>
      <c r="E217" s="13"/>
      <c r="F217" s="30"/>
      <c r="G217" s="30"/>
    </row>
    <row r="218" spans="1:7" ht="15" customHeight="1">
      <c r="A218" s="13">
        <v>2</v>
      </c>
      <c r="B218" s="14" t="s">
        <v>199</v>
      </c>
      <c r="C218" s="13" t="s">
        <v>202</v>
      </c>
      <c r="D218" s="13"/>
      <c r="E218" s="13"/>
      <c r="F218" s="30"/>
      <c r="G218" s="30"/>
    </row>
    <row r="219" spans="1:7" ht="15" customHeight="1">
      <c r="A219" s="13">
        <v>3</v>
      </c>
      <c r="B219" s="14" t="s">
        <v>244</v>
      </c>
      <c r="C219" s="13" t="s">
        <v>272</v>
      </c>
      <c r="D219" s="13"/>
      <c r="E219" s="13"/>
      <c r="F219" s="30"/>
      <c r="G219" s="30"/>
    </row>
    <row r="220" spans="1:7" ht="15" customHeight="1">
      <c r="A220" s="13">
        <v>4</v>
      </c>
      <c r="B220" s="14" t="s">
        <v>88</v>
      </c>
      <c r="C220" s="13" t="s">
        <v>330</v>
      </c>
      <c r="D220" s="13"/>
      <c r="E220" s="13"/>
      <c r="F220" s="30"/>
      <c r="G220" s="30"/>
    </row>
    <row r="221" ht="15" customHeight="1">
      <c r="B221" s="15"/>
    </row>
    <row r="222" spans="1:15" s="21" customFormat="1" ht="15" customHeight="1">
      <c r="A222" s="38">
        <v>19</v>
      </c>
      <c r="B222" s="39">
        <v>0.7152777777777778</v>
      </c>
      <c r="C222" s="38" t="s">
        <v>19</v>
      </c>
      <c r="D222" s="40" t="s">
        <v>413</v>
      </c>
      <c r="E222" s="40" t="s">
        <v>412</v>
      </c>
      <c r="F222" s="41" t="s">
        <v>1</v>
      </c>
      <c r="G222" s="41" t="s">
        <v>410</v>
      </c>
      <c r="I222" s="31">
        <v>0.004166666666666667</v>
      </c>
      <c r="J222"/>
      <c r="K222" s="31">
        <f>I222*1.03</f>
        <v>0.004291666666666667</v>
      </c>
      <c r="L222" s="31">
        <f>I222*1.04</f>
        <v>0.004333333333333333</v>
      </c>
      <c r="M222" s="31">
        <f>I222*1.05</f>
        <v>0.004375</v>
      </c>
      <c r="N222" s="31">
        <f>I222*1.06</f>
        <v>0.004416666666666667</v>
      </c>
      <c r="O222" s="31">
        <f>I222*1.07</f>
        <v>0.004458333333333333</v>
      </c>
    </row>
    <row r="223" spans="1:7" ht="15" customHeight="1">
      <c r="A223" s="13">
        <v>1</v>
      </c>
      <c r="B223" s="14" t="s">
        <v>84</v>
      </c>
      <c r="C223" s="13" t="s">
        <v>117</v>
      </c>
      <c r="D223" s="13"/>
      <c r="E223" s="34"/>
      <c r="F223" s="30"/>
      <c r="G223" s="30"/>
    </row>
    <row r="224" spans="1:7" ht="15" customHeight="1">
      <c r="A224" s="13">
        <v>2</v>
      </c>
      <c r="B224" s="14" t="s">
        <v>142</v>
      </c>
      <c r="C224" s="13" t="s">
        <v>190</v>
      </c>
      <c r="D224" s="13"/>
      <c r="E224" s="34"/>
      <c r="F224" s="30"/>
      <c r="G224" s="30"/>
    </row>
    <row r="225" spans="1:7" ht="15" customHeight="1">
      <c r="A225" s="13">
        <v>3</v>
      </c>
      <c r="B225" s="14" t="s">
        <v>244</v>
      </c>
      <c r="C225" s="13" t="s">
        <v>273</v>
      </c>
      <c r="D225" s="13"/>
      <c r="E225" s="34"/>
      <c r="F225" s="30"/>
      <c r="G225" s="30"/>
    </row>
    <row r="226" spans="1:7" ht="15" customHeight="1">
      <c r="A226" s="13">
        <v>4</v>
      </c>
      <c r="B226" s="14" t="s">
        <v>217</v>
      </c>
      <c r="C226" s="13" t="s">
        <v>215</v>
      </c>
      <c r="D226" s="13"/>
      <c r="E226" s="34"/>
      <c r="F226" s="30"/>
      <c r="G226" s="30"/>
    </row>
    <row r="227" ht="15" customHeight="1">
      <c r="B227" s="15"/>
    </row>
    <row r="228" spans="1:15" ht="15" customHeight="1">
      <c r="A228" s="5">
        <v>20</v>
      </c>
      <c r="B228" s="6">
        <v>0.7222222222222222</v>
      </c>
      <c r="C228" s="5" t="s">
        <v>20</v>
      </c>
      <c r="D228" s="29" t="s">
        <v>413</v>
      </c>
      <c r="E228" s="29" t="s">
        <v>412</v>
      </c>
      <c r="F228" s="33" t="s">
        <v>1</v>
      </c>
      <c r="G228" s="33" t="s">
        <v>410</v>
      </c>
      <c r="I228" s="31">
        <v>0.004166666666666667</v>
      </c>
      <c r="J228"/>
      <c r="K228" s="31">
        <f>I228*1.03</f>
        <v>0.004291666666666667</v>
      </c>
      <c r="L228" s="31">
        <f>I228*1.04</f>
        <v>0.004333333333333333</v>
      </c>
      <c r="M228" s="31">
        <f>I228*1.05</f>
        <v>0.004375</v>
      </c>
      <c r="N228" s="31">
        <f>I228*1.06</f>
        <v>0.004416666666666667</v>
      </c>
      <c r="O228" s="31">
        <f>I228*1.07</f>
        <v>0.004458333333333333</v>
      </c>
    </row>
    <row r="229" spans="1:7" ht="15" customHeight="1">
      <c r="A229" s="47">
        <v>1</v>
      </c>
      <c r="B229" s="47" t="s">
        <v>35</v>
      </c>
      <c r="C229" s="9" t="s">
        <v>37</v>
      </c>
      <c r="D229" s="47"/>
      <c r="E229" s="47"/>
      <c r="F229" s="47"/>
      <c r="G229" s="47"/>
    </row>
    <row r="230" spans="1:7" ht="15" customHeight="1">
      <c r="A230" s="49"/>
      <c r="B230" s="49"/>
      <c r="C230" s="12" t="s">
        <v>38</v>
      </c>
      <c r="D230" s="49"/>
      <c r="E230" s="49"/>
      <c r="F230" s="49"/>
      <c r="G230" s="49"/>
    </row>
    <row r="231" spans="1:7" ht="15" customHeight="1">
      <c r="A231" s="48"/>
      <c r="B231" s="48"/>
      <c r="C231" s="10" t="s">
        <v>39</v>
      </c>
      <c r="D231" s="48"/>
      <c r="E231" s="48"/>
      <c r="F231" s="48"/>
      <c r="G231" s="48"/>
    </row>
    <row r="232" spans="1:7" ht="15" customHeight="1">
      <c r="A232" s="47">
        <v>2</v>
      </c>
      <c r="B232" s="47" t="s">
        <v>125</v>
      </c>
      <c r="C232" s="9" t="s">
        <v>134</v>
      </c>
      <c r="D232" s="47"/>
      <c r="E232" s="47"/>
      <c r="F232" s="47"/>
      <c r="G232" s="47"/>
    </row>
    <row r="233" spans="1:7" ht="15" customHeight="1">
      <c r="A233" s="49"/>
      <c r="B233" s="49"/>
      <c r="C233" s="12" t="s">
        <v>135</v>
      </c>
      <c r="D233" s="49"/>
      <c r="E233" s="49"/>
      <c r="F233" s="49"/>
      <c r="G233" s="49"/>
    </row>
    <row r="234" spans="1:7" ht="15" customHeight="1">
      <c r="A234" s="48"/>
      <c r="B234" s="48"/>
      <c r="C234" s="10" t="s">
        <v>136</v>
      </c>
      <c r="D234" s="48"/>
      <c r="E234" s="48"/>
      <c r="F234" s="48"/>
      <c r="G234" s="48"/>
    </row>
    <row r="236" spans="1:15" ht="15" customHeight="1">
      <c r="A236" s="5">
        <v>21</v>
      </c>
      <c r="B236" s="6">
        <v>0.7291666666666666</v>
      </c>
      <c r="C236" s="5" t="s">
        <v>21</v>
      </c>
      <c r="D236" s="29" t="s">
        <v>413</v>
      </c>
      <c r="E236" s="29" t="s">
        <v>412</v>
      </c>
      <c r="F236" s="33" t="s">
        <v>1</v>
      </c>
      <c r="G236" s="33" t="s">
        <v>410</v>
      </c>
      <c r="I236" s="31">
        <v>0.004166666666666667</v>
      </c>
      <c r="J236"/>
      <c r="K236" s="31">
        <f>I236*1.03</f>
        <v>0.004291666666666667</v>
      </c>
      <c r="L236" s="31">
        <f>I236*1.04</f>
        <v>0.004333333333333333</v>
      </c>
      <c r="M236" s="31">
        <f>I236*1.05</f>
        <v>0.004375</v>
      </c>
      <c r="N236" s="31">
        <f>I236*1.06</f>
        <v>0.004416666666666667</v>
      </c>
      <c r="O236" s="31">
        <f>I236*1.07</f>
        <v>0.004458333333333333</v>
      </c>
    </row>
    <row r="237" spans="1:7" ht="15" customHeight="1">
      <c r="A237" s="47"/>
      <c r="B237" s="47"/>
      <c r="C237" s="9"/>
      <c r="D237" s="47"/>
      <c r="E237" s="47"/>
      <c r="F237" s="47"/>
      <c r="G237" s="47"/>
    </row>
    <row r="238" spans="1:7" ht="15" customHeight="1">
      <c r="A238" s="48"/>
      <c r="B238" s="48"/>
      <c r="C238" s="10"/>
      <c r="D238" s="48"/>
      <c r="E238" s="48"/>
      <c r="F238" s="48"/>
      <c r="G238" s="48"/>
    </row>
    <row r="239" spans="1:7" ht="15" customHeight="1">
      <c r="A239" s="47"/>
      <c r="B239" s="47"/>
      <c r="C239" s="9"/>
      <c r="D239" s="47"/>
      <c r="E239" s="47"/>
      <c r="F239" s="47"/>
      <c r="G239" s="47"/>
    </row>
    <row r="240" spans="1:7" ht="15" customHeight="1">
      <c r="A240" s="48"/>
      <c r="B240" s="48"/>
      <c r="C240" s="10"/>
      <c r="D240" s="48"/>
      <c r="E240" s="48"/>
      <c r="F240" s="48"/>
      <c r="G240" s="48"/>
    </row>
    <row r="241" spans="1:7" ht="15" customHeight="1">
      <c r="A241" s="47"/>
      <c r="B241" s="47"/>
      <c r="C241" s="9"/>
      <c r="D241" s="47"/>
      <c r="E241" s="47"/>
      <c r="F241" s="47"/>
      <c r="G241" s="47"/>
    </row>
    <row r="242" spans="1:7" s="21" customFormat="1" ht="15" customHeight="1">
      <c r="A242" s="48"/>
      <c r="B242" s="48"/>
      <c r="C242" s="20"/>
      <c r="D242" s="48"/>
      <c r="E242" s="48"/>
      <c r="F242" s="48"/>
      <c r="G242" s="48"/>
    </row>
    <row r="243" spans="1:7" ht="15" customHeight="1">
      <c r="A243" s="47"/>
      <c r="B243" s="47"/>
      <c r="C243" s="9"/>
      <c r="D243" s="47"/>
      <c r="E243" s="47"/>
      <c r="F243" s="47"/>
      <c r="G243" s="47"/>
    </row>
    <row r="244" spans="1:7" ht="15" customHeight="1">
      <c r="A244" s="48"/>
      <c r="B244" s="48"/>
      <c r="C244" s="10"/>
      <c r="D244" s="48"/>
      <c r="E244" s="48"/>
      <c r="F244" s="48"/>
      <c r="G244" s="48"/>
    </row>
    <row r="245" spans="1:7" ht="15" customHeight="1">
      <c r="A245" s="47"/>
      <c r="B245" s="47"/>
      <c r="C245" s="9"/>
      <c r="D245" s="47"/>
      <c r="E245" s="47"/>
      <c r="F245" s="47"/>
      <c r="G245" s="47"/>
    </row>
    <row r="246" spans="1:7" ht="15" customHeight="1">
      <c r="A246" s="48"/>
      <c r="B246" s="48"/>
      <c r="C246" s="10"/>
      <c r="D246" s="48"/>
      <c r="E246" s="48"/>
      <c r="F246" s="48"/>
      <c r="G246" s="48"/>
    </row>
    <row r="247" spans="1:7" ht="15" customHeight="1">
      <c r="A247" s="47"/>
      <c r="B247" s="47"/>
      <c r="C247" s="9"/>
      <c r="D247" s="47"/>
      <c r="E247" s="47"/>
      <c r="F247" s="47"/>
      <c r="G247" s="47"/>
    </row>
    <row r="248" spans="1:7" ht="15" customHeight="1">
      <c r="A248" s="48"/>
      <c r="B248" s="48"/>
      <c r="C248" s="10"/>
      <c r="D248" s="48"/>
      <c r="E248" s="48"/>
      <c r="F248" s="48"/>
      <c r="G248" s="48"/>
    </row>
    <row r="254" spans="1:15" ht="15" customHeight="1">
      <c r="A254" s="5">
        <v>22</v>
      </c>
      <c r="B254" s="6">
        <v>0.7361111111111112</v>
      </c>
      <c r="C254" s="5" t="s">
        <v>22</v>
      </c>
      <c r="D254" s="29" t="s">
        <v>413</v>
      </c>
      <c r="E254" s="29" t="s">
        <v>412</v>
      </c>
      <c r="F254" s="33" t="s">
        <v>1</v>
      </c>
      <c r="G254" s="33" t="s">
        <v>410</v>
      </c>
      <c r="I254" s="31">
        <v>0.004166666666666667</v>
      </c>
      <c r="J254"/>
      <c r="K254" s="31">
        <f>I254*1.03</f>
        <v>0.004291666666666667</v>
      </c>
      <c r="L254" s="31">
        <f>I254*1.04</f>
        <v>0.004333333333333333</v>
      </c>
      <c r="M254" s="31">
        <f>I254*1.05</f>
        <v>0.004375</v>
      </c>
      <c r="N254" s="31">
        <f>I254*1.06</f>
        <v>0.004416666666666667</v>
      </c>
      <c r="O254" s="31">
        <f>I254*1.07</f>
        <v>0.004458333333333333</v>
      </c>
    </row>
    <row r="255" spans="1:7" ht="15" customHeight="1">
      <c r="A255" s="47">
        <v>1</v>
      </c>
      <c r="B255" s="56" t="s">
        <v>120</v>
      </c>
      <c r="C255" s="9" t="s">
        <v>103</v>
      </c>
      <c r="D255" s="59"/>
      <c r="E255" s="47"/>
      <c r="F255" s="59"/>
      <c r="G255" s="47"/>
    </row>
    <row r="256" spans="1:7" ht="15" customHeight="1">
      <c r="A256" s="49"/>
      <c r="B256" s="57"/>
      <c r="C256" s="12" t="s">
        <v>124</v>
      </c>
      <c r="D256" s="60"/>
      <c r="E256" s="49"/>
      <c r="F256" s="60"/>
      <c r="G256" s="49"/>
    </row>
    <row r="257" spans="1:7" ht="15" customHeight="1">
      <c r="A257" s="49"/>
      <c r="B257" s="57"/>
      <c r="C257" s="12" t="s">
        <v>121</v>
      </c>
      <c r="D257" s="60"/>
      <c r="E257" s="49"/>
      <c r="F257" s="60"/>
      <c r="G257" s="49"/>
    </row>
    <row r="258" spans="1:7" ht="15" customHeight="1">
      <c r="A258" s="49"/>
      <c r="B258" s="57"/>
      <c r="C258" s="12" t="s">
        <v>122</v>
      </c>
      <c r="D258" s="60"/>
      <c r="E258" s="49"/>
      <c r="F258" s="60"/>
      <c r="G258" s="49"/>
    </row>
    <row r="259" spans="1:7" ht="15" customHeight="1">
      <c r="A259" s="48"/>
      <c r="B259" s="58"/>
      <c r="C259" s="10" t="s">
        <v>123</v>
      </c>
      <c r="D259" s="61"/>
      <c r="E259" s="48"/>
      <c r="F259" s="61"/>
      <c r="G259" s="48"/>
    </row>
    <row r="260" spans="1:7" s="21" customFormat="1" ht="15" customHeight="1">
      <c r="A260" s="47">
        <v>2</v>
      </c>
      <c r="B260" s="56" t="s">
        <v>142</v>
      </c>
      <c r="C260" s="22" t="s">
        <v>195</v>
      </c>
      <c r="D260" s="59"/>
      <c r="E260" s="47"/>
      <c r="F260" s="59"/>
      <c r="G260" s="47"/>
    </row>
    <row r="261" spans="1:7" ht="15" customHeight="1">
      <c r="A261" s="49"/>
      <c r="B261" s="57"/>
      <c r="C261" s="12" t="s">
        <v>196</v>
      </c>
      <c r="D261" s="60"/>
      <c r="E261" s="49"/>
      <c r="F261" s="60"/>
      <c r="G261" s="49"/>
    </row>
    <row r="262" spans="1:7" ht="15" customHeight="1">
      <c r="A262" s="49"/>
      <c r="B262" s="57"/>
      <c r="C262" s="12" t="s">
        <v>197</v>
      </c>
      <c r="D262" s="60"/>
      <c r="E262" s="49"/>
      <c r="F262" s="60"/>
      <c r="G262" s="49"/>
    </row>
    <row r="263" spans="1:7" ht="15" customHeight="1">
      <c r="A263" s="49"/>
      <c r="B263" s="57"/>
      <c r="C263" s="12" t="s">
        <v>198</v>
      </c>
      <c r="D263" s="60"/>
      <c r="E263" s="49"/>
      <c r="F263" s="60"/>
      <c r="G263" s="49"/>
    </row>
    <row r="264" spans="1:7" s="21" customFormat="1" ht="15" customHeight="1">
      <c r="A264" s="48"/>
      <c r="B264" s="58"/>
      <c r="C264" s="20" t="s">
        <v>176</v>
      </c>
      <c r="D264" s="61"/>
      <c r="E264" s="48"/>
      <c r="F264" s="61"/>
      <c r="G264" s="48"/>
    </row>
    <row r="265" spans="1:7" s="21" customFormat="1" ht="15" customHeight="1">
      <c r="A265" s="54">
        <v>3</v>
      </c>
      <c r="B265" s="68" t="s">
        <v>244</v>
      </c>
      <c r="C265" s="9" t="s">
        <v>261</v>
      </c>
      <c r="D265" s="64"/>
      <c r="E265" s="54"/>
      <c r="F265" s="64"/>
      <c r="G265" s="54"/>
    </row>
    <row r="266" spans="1:7" s="21" customFormat="1" ht="15" customHeight="1">
      <c r="A266" s="67"/>
      <c r="B266" s="69"/>
      <c r="C266" s="12" t="s">
        <v>262</v>
      </c>
      <c r="D266" s="65"/>
      <c r="E266" s="67"/>
      <c r="F266" s="65"/>
      <c r="G266" s="67"/>
    </row>
    <row r="267" spans="1:7" s="21" customFormat="1" ht="15" customHeight="1">
      <c r="A267" s="67"/>
      <c r="B267" s="69"/>
      <c r="C267" s="12" t="s">
        <v>263</v>
      </c>
      <c r="D267" s="65"/>
      <c r="E267" s="67"/>
      <c r="F267" s="65"/>
      <c r="G267" s="67"/>
    </row>
    <row r="268" spans="1:7" s="21" customFormat="1" ht="15" customHeight="1">
      <c r="A268" s="67"/>
      <c r="B268" s="69"/>
      <c r="C268" s="12" t="s">
        <v>264</v>
      </c>
      <c r="D268" s="65"/>
      <c r="E268" s="67"/>
      <c r="F268" s="65"/>
      <c r="G268" s="67"/>
    </row>
    <row r="269" spans="1:7" s="21" customFormat="1" ht="15" customHeight="1">
      <c r="A269" s="55"/>
      <c r="B269" s="70"/>
      <c r="C269" s="10" t="s">
        <v>265</v>
      </c>
      <c r="D269" s="66"/>
      <c r="E269" s="55"/>
      <c r="F269" s="66"/>
      <c r="G269" s="55"/>
    </row>
    <row r="270" spans="1:7" s="21" customFormat="1" ht="15" customHeight="1">
      <c r="A270" s="54">
        <v>4</v>
      </c>
      <c r="B270" s="68" t="s">
        <v>274</v>
      </c>
      <c r="C270" s="22" t="s">
        <v>297</v>
      </c>
      <c r="D270" s="64"/>
      <c r="E270" s="54"/>
      <c r="F270" s="64"/>
      <c r="G270" s="54"/>
    </row>
    <row r="271" spans="1:7" s="21" customFormat="1" ht="15" customHeight="1">
      <c r="A271" s="67"/>
      <c r="B271" s="69"/>
      <c r="C271" s="23" t="s">
        <v>275</v>
      </c>
      <c r="D271" s="65"/>
      <c r="E271" s="67"/>
      <c r="F271" s="65"/>
      <c r="G271" s="67"/>
    </row>
    <row r="272" spans="1:7" s="21" customFormat="1" ht="15" customHeight="1">
      <c r="A272" s="67"/>
      <c r="B272" s="69"/>
      <c r="C272" s="23" t="s">
        <v>298</v>
      </c>
      <c r="D272" s="65"/>
      <c r="E272" s="67"/>
      <c r="F272" s="65"/>
      <c r="G272" s="67"/>
    </row>
    <row r="273" spans="1:7" s="21" customFormat="1" ht="15" customHeight="1">
      <c r="A273" s="67"/>
      <c r="B273" s="69"/>
      <c r="C273" s="23" t="s">
        <v>289</v>
      </c>
      <c r="D273" s="65"/>
      <c r="E273" s="67"/>
      <c r="F273" s="65"/>
      <c r="G273" s="67"/>
    </row>
    <row r="274" spans="1:7" s="21" customFormat="1" ht="15" customHeight="1">
      <c r="A274" s="55"/>
      <c r="B274" s="70"/>
      <c r="C274" s="20" t="s">
        <v>299</v>
      </c>
      <c r="D274" s="66"/>
      <c r="E274" s="55"/>
      <c r="F274" s="66"/>
      <c r="G274" s="55"/>
    </row>
    <row r="275" spans="1:7" s="21" customFormat="1" ht="15" customHeight="1">
      <c r="A275" s="54">
        <v>5</v>
      </c>
      <c r="B275" s="68" t="s">
        <v>199</v>
      </c>
      <c r="C275" s="22" t="s">
        <v>210</v>
      </c>
      <c r="D275" s="64"/>
      <c r="E275" s="54"/>
      <c r="F275" s="64"/>
      <c r="G275" s="54"/>
    </row>
    <row r="276" spans="1:7" s="21" customFormat="1" ht="15" customHeight="1">
      <c r="A276" s="67"/>
      <c r="B276" s="69"/>
      <c r="C276" s="23" t="s">
        <v>211</v>
      </c>
      <c r="D276" s="65"/>
      <c r="E276" s="67"/>
      <c r="F276" s="65"/>
      <c r="G276" s="67"/>
    </row>
    <row r="277" spans="1:7" s="21" customFormat="1" ht="15" customHeight="1">
      <c r="A277" s="67"/>
      <c r="B277" s="69"/>
      <c r="C277" s="23" t="s">
        <v>208</v>
      </c>
      <c r="D277" s="65"/>
      <c r="E277" s="67"/>
      <c r="F277" s="65"/>
      <c r="G277" s="67"/>
    </row>
    <row r="278" spans="1:7" s="21" customFormat="1" ht="15" customHeight="1">
      <c r="A278" s="67"/>
      <c r="B278" s="69"/>
      <c r="C278" s="23" t="s">
        <v>212</v>
      </c>
      <c r="D278" s="65"/>
      <c r="E278" s="67"/>
      <c r="F278" s="65"/>
      <c r="G278" s="67"/>
    </row>
    <row r="279" spans="1:7" s="21" customFormat="1" ht="15" customHeight="1">
      <c r="A279" s="55"/>
      <c r="B279" s="70"/>
      <c r="C279" s="20" t="s">
        <v>207</v>
      </c>
      <c r="D279" s="66"/>
      <c r="E279" s="55"/>
      <c r="F279" s="66"/>
      <c r="G279" s="55"/>
    </row>
    <row r="281" spans="1:15" ht="15" customHeight="1">
      <c r="A281" s="5">
        <v>12</v>
      </c>
      <c r="B281" s="6">
        <v>0.4513888888888889</v>
      </c>
      <c r="C281" s="5" t="s">
        <v>23</v>
      </c>
      <c r="D281" s="29" t="s">
        <v>413</v>
      </c>
      <c r="E281" s="29" t="s">
        <v>412</v>
      </c>
      <c r="F281" s="33" t="s">
        <v>1</v>
      </c>
      <c r="G281" s="33" t="s">
        <v>410</v>
      </c>
      <c r="I281" s="31">
        <v>0.004166666666666667</v>
      </c>
      <c r="J281"/>
      <c r="K281" s="31">
        <f>I281*1.03</f>
        <v>0.004291666666666667</v>
      </c>
      <c r="L281" s="31">
        <f>I281*1.04</f>
        <v>0.004333333333333333</v>
      </c>
      <c r="M281" s="31">
        <f>I281*1.05</f>
        <v>0.004375</v>
      </c>
      <c r="N281" s="31">
        <f>I281*1.06</f>
        <v>0.004416666666666667</v>
      </c>
      <c r="O281" s="31">
        <f>I281*1.07</f>
        <v>0.004458333333333333</v>
      </c>
    </row>
    <row r="282" spans="1:7" ht="15" customHeight="1">
      <c r="A282" s="13">
        <v>1</v>
      </c>
      <c r="B282" s="14" t="s">
        <v>125</v>
      </c>
      <c r="C282" s="13" t="s">
        <v>139</v>
      </c>
      <c r="D282" s="13"/>
      <c r="E282" s="13"/>
      <c r="F282" s="30"/>
      <c r="G282" s="30"/>
    </row>
    <row r="284" spans="1:15" ht="15" customHeight="1">
      <c r="A284" s="5">
        <v>13</v>
      </c>
      <c r="B284" s="6">
        <v>0.4583333333333333</v>
      </c>
      <c r="C284" s="5" t="s">
        <v>24</v>
      </c>
      <c r="D284" s="29" t="s">
        <v>413</v>
      </c>
      <c r="E284" s="29" t="s">
        <v>412</v>
      </c>
      <c r="F284" s="33" t="s">
        <v>1</v>
      </c>
      <c r="G284" s="33" t="s">
        <v>410</v>
      </c>
      <c r="I284" s="31">
        <v>0.004166666666666667</v>
      </c>
      <c r="J284"/>
      <c r="K284" s="31">
        <f>I284*1.03</f>
        <v>0.004291666666666667</v>
      </c>
      <c r="L284" s="31">
        <f>I284*1.04</f>
        <v>0.004333333333333333</v>
      </c>
      <c r="M284" s="31">
        <f>I284*1.05</f>
        <v>0.004375</v>
      </c>
      <c r="N284" s="31">
        <f>I284*1.06</f>
        <v>0.004416666666666667</v>
      </c>
      <c r="O284" s="31">
        <f>I284*1.07</f>
        <v>0.004458333333333333</v>
      </c>
    </row>
    <row r="285" spans="1:7" s="21" customFormat="1" ht="15" customHeight="1">
      <c r="A285" s="24">
        <v>1</v>
      </c>
      <c r="B285" s="25" t="s">
        <v>217</v>
      </c>
      <c r="C285" s="24" t="s">
        <v>243</v>
      </c>
      <c r="D285" s="24"/>
      <c r="E285" s="24"/>
      <c r="F285" s="24"/>
      <c r="G285" s="24"/>
    </row>
    <row r="286" spans="1:7" s="21" customFormat="1" ht="15" customHeight="1">
      <c r="A286" s="24">
        <v>2</v>
      </c>
      <c r="B286" s="25" t="s">
        <v>35</v>
      </c>
      <c r="C286" s="24" t="s">
        <v>36</v>
      </c>
      <c r="D286" s="24"/>
      <c r="E286" s="24"/>
      <c r="F286" s="24"/>
      <c r="G286" s="24"/>
    </row>
    <row r="287" spans="1:7" ht="15" customHeight="1">
      <c r="A287" s="13">
        <v>3</v>
      </c>
      <c r="B287" s="14" t="s">
        <v>140</v>
      </c>
      <c r="C287" s="13" t="s">
        <v>141</v>
      </c>
      <c r="D287" s="13"/>
      <c r="E287" s="13"/>
      <c r="F287" s="13"/>
      <c r="G287" s="13"/>
    </row>
    <row r="288" spans="1:7" s="21" customFormat="1" ht="15" customHeight="1">
      <c r="A288" s="24">
        <v>4</v>
      </c>
      <c r="B288" s="25" t="s">
        <v>125</v>
      </c>
      <c r="C288" s="24" t="s">
        <v>137</v>
      </c>
      <c r="D288" s="24"/>
      <c r="E288" s="24"/>
      <c r="F288" s="24"/>
      <c r="G288" s="24"/>
    </row>
  </sheetData>
  <sheetProtection/>
  <mergeCells count="321">
    <mergeCell ref="A148:A149"/>
    <mergeCell ref="B148:B149"/>
    <mergeCell ref="D148:D149"/>
    <mergeCell ref="E148:E149"/>
    <mergeCell ref="A144:A145"/>
    <mergeCell ref="B144:B145"/>
    <mergeCell ref="D144:D145"/>
    <mergeCell ref="E144:E145"/>
    <mergeCell ref="A146:A147"/>
    <mergeCell ref="B146:B147"/>
    <mergeCell ref="D146:D147"/>
    <mergeCell ref="E146:E147"/>
    <mergeCell ref="A140:A141"/>
    <mergeCell ref="B140:B141"/>
    <mergeCell ref="D140:D141"/>
    <mergeCell ref="E140:E141"/>
    <mergeCell ref="A142:A143"/>
    <mergeCell ref="B142:B143"/>
    <mergeCell ref="D142:D143"/>
    <mergeCell ref="E142:E143"/>
    <mergeCell ref="A134:A135"/>
    <mergeCell ref="B134:B135"/>
    <mergeCell ref="D134:D135"/>
    <mergeCell ref="E134:E135"/>
    <mergeCell ref="A136:A137"/>
    <mergeCell ref="B136:B137"/>
    <mergeCell ref="D136:D137"/>
    <mergeCell ref="E136:E137"/>
    <mergeCell ref="A130:A131"/>
    <mergeCell ref="B130:B131"/>
    <mergeCell ref="D130:D131"/>
    <mergeCell ref="E130:E131"/>
    <mergeCell ref="A132:A133"/>
    <mergeCell ref="B132:B133"/>
    <mergeCell ref="D132:D133"/>
    <mergeCell ref="E132:E133"/>
    <mergeCell ref="A123:A127"/>
    <mergeCell ref="B123:B127"/>
    <mergeCell ref="D123:D127"/>
    <mergeCell ref="E123:E127"/>
    <mergeCell ref="F123:F127"/>
    <mergeCell ref="G123:G127"/>
    <mergeCell ref="A118:A122"/>
    <mergeCell ref="B118:B122"/>
    <mergeCell ref="D118:D122"/>
    <mergeCell ref="E118:E122"/>
    <mergeCell ref="F118:F122"/>
    <mergeCell ref="G118:G122"/>
    <mergeCell ref="A113:A117"/>
    <mergeCell ref="B113:B117"/>
    <mergeCell ref="D113:D117"/>
    <mergeCell ref="E113:E117"/>
    <mergeCell ref="F113:F117"/>
    <mergeCell ref="G113:G117"/>
    <mergeCell ref="A108:A112"/>
    <mergeCell ref="B108:B112"/>
    <mergeCell ref="D108:D112"/>
    <mergeCell ref="E108:E112"/>
    <mergeCell ref="F108:F112"/>
    <mergeCell ref="G108:G112"/>
    <mergeCell ref="A103:A107"/>
    <mergeCell ref="B103:B107"/>
    <mergeCell ref="D103:D107"/>
    <mergeCell ref="E103:E107"/>
    <mergeCell ref="F103:F107"/>
    <mergeCell ref="G103:G107"/>
    <mergeCell ref="A91:A92"/>
    <mergeCell ref="B91:B92"/>
    <mergeCell ref="D91:D92"/>
    <mergeCell ref="E91:E92"/>
    <mergeCell ref="F91:F92"/>
    <mergeCell ref="G91:G92"/>
    <mergeCell ref="A89:A90"/>
    <mergeCell ref="B89:B90"/>
    <mergeCell ref="D89:D90"/>
    <mergeCell ref="E89:E90"/>
    <mergeCell ref="F89:F90"/>
    <mergeCell ref="G89:G90"/>
    <mergeCell ref="A87:A88"/>
    <mergeCell ref="B87:B88"/>
    <mergeCell ref="D87:D88"/>
    <mergeCell ref="E87:E88"/>
    <mergeCell ref="F87:F88"/>
    <mergeCell ref="G87:G88"/>
    <mergeCell ref="A85:A86"/>
    <mergeCell ref="B85:B86"/>
    <mergeCell ref="D85:D86"/>
    <mergeCell ref="E85:E86"/>
    <mergeCell ref="F85:F86"/>
    <mergeCell ref="G85:G86"/>
    <mergeCell ref="A83:A84"/>
    <mergeCell ref="B83:B84"/>
    <mergeCell ref="D83:D84"/>
    <mergeCell ref="E83:E84"/>
    <mergeCell ref="F83:F84"/>
    <mergeCell ref="G83:G84"/>
    <mergeCell ref="A81:A82"/>
    <mergeCell ref="B81:B82"/>
    <mergeCell ref="D81:D82"/>
    <mergeCell ref="E81:E82"/>
    <mergeCell ref="F81:F82"/>
    <mergeCell ref="G81:G82"/>
    <mergeCell ref="A47:A48"/>
    <mergeCell ref="B47:B48"/>
    <mergeCell ref="D47:D48"/>
    <mergeCell ref="E47:E48"/>
    <mergeCell ref="F47:F48"/>
    <mergeCell ref="G47:G48"/>
    <mergeCell ref="A45:A46"/>
    <mergeCell ref="B45:B46"/>
    <mergeCell ref="D45:D46"/>
    <mergeCell ref="E45:E46"/>
    <mergeCell ref="F45:F46"/>
    <mergeCell ref="G45:G46"/>
    <mergeCell ref="A43:A44"/>
    <mergeCell ref="B43:B44"/>
    <mergeCell ref="D43:D44"/>
    <mergeCell ref="E43:E44"/>
    <mergeCell ref="F43:F44"/>
    <mergeCell ref="G43:G44"/>
    <mergeCell ref="A41:A42"/>
    <mergeCell ref="B41:B42"/>
    <mergeCell ref="D41:D42"/>
    <mergeCell ref="E41:E42"/>
    <mergeCell ref="F41:F42"/>
    <mergeCell ref="G41:G42"/>
    <mergeCell ref="A39:A40"/>
    <mergeCell ref="B39:B40"/>
    <mergeCell ref="D39:D40"/>
    <mergeCell ref="E39:E40"/>
    <mergeCell ref="F39:F40"/>
    <mergeCell ref="G39:G40"/>
    <mergeCell ref="A37:A38"/>
    <mergeCell ref="B37:B38"/>
    <mergeCell ref="D37:D38"/>
    <mergeCell ref="E37:E38"/>
    <mergeCell ref="F37:F38"/>
    <mergeCell ref="G37:G38"/>
    <mergeCell ref="A17:A18"/>
    <mergeCell ref="B17:B18"/>
    <mergeCell ref="D17:D18"/>
    <mergeCell ref="E17:E18"/>
    <mergeCell ref="F17:F18"/>
    <mergeCell ref="G17:G18"/>
    <mergeCell ref="A15:A16"/>
    <mergeCell ref="B15:B16"/>
    <mergeCell ref="D15:D16"/>
    <mergeCell ref="E15:E16"/>
    <mergeCell ref="F15:F16"/>
    <mergeCell ref="G15:G16"/>
    <mergeCell ref="A13:A14"/>
    <mergeCell ref="B13:B14"/>
    <mergeCell ref="D13:D14"/>
    <mergeCell ref="E13:E14"/>
    <mergeCell ref="F13:F14"/>
    <mergeCell ref="G13:G14"/>
    <mergeCell ref="A11:A12"/>
    <mergeCell ref="B11:B12"/>
    <mergeCell ref="D11:D12"/>
    <mergeCell ref="E11:E12"/>
    <mergeCell ref="F11:F12"/>
    <mergeCell ref="G11:G12"/>
    <mergeCell ref="A9:A10"/>
    <mergeCell ref="B9:B10"/>
    <mergeCell ref="D9:D10"/>
    <mergeCell ref="E9:E10"/>
    <mergeCell ref="F9:F10"/>
    <mergeCell ref="G9:G10"/>
    <mergeCell ref="A7:A8"/>
    <mergeCell ref="B7:B8"/>
    <mergeCell ref="D7:D8"/>
    <mergeCell ref="E7:E8"/>
    <mergeCell ref="F7:F8"/>
    <mergeCell ref="G7:G8"/>
    <mergeCell ref="D265:D269"/>
    <mergeCell ref="E265:E269"/>
    <mergeCell ref="A270:A274"/>
    <mergeCell ref="B270:B274"/>
    <mergeCell ref="D270:D274"/>
    <mergeCell ref="E270:E274"/>
    <mergeCell ref="A260:A264"/>
    <mergeCell ref="B260:B264"/>
    <mergeCell ref="D260:D264"/>
    <mergeCell ref="E260:E264"/>
    <mergeCell ref="A275:A279"/>
    <mergeCell ref="B275:B279"/>
    <mergeCell ref="D275:D279"/>
    <mergeCell ref="E275:E279"/>
    <mergeCell ref="A265:A269"/>
    <mergeCell ref="B265:B269"/>
    <mergeCell ref="A247:A248"/>
    <mergeCell ref="B247:B248"/>
    <mergeCell ref="D247:D248"/>
    <mergeCell ref="E247:E248"/>
    <mergeCell ref="A255:A259"/>
    <mergeCell ref="B255:B259"/>
    <mergeCell ref="D255:D259"/>
    <mergeCell ref="E255:E259"/>
    <mergeCell ref="A243:A244"/>
    <mergeCell ref="B243:B244"/>
    <mergeCell ref="D243:D244"/>
    <mergeCell ref="E243:E244"/>
    <mergeCell ref="A245:A246"/>
    <mergeCell ref="B245:B246"/>
    <mergeCell ref="D245:D246"/>
    <mergeCell ref="E245:E246"/>
    <mergeCell ref="A239:A240"/>
    <mergeCell ref="B239:B240"/>
    <mergeCell ref="D239:D240"/>
    <mergeCell ref="E239:E240"/>
    <mergeCell ref="A241:A242"/>
    <mergeCell ref="B241:B242"/>
    <mergeCell ref="D241:D242"/>
    <mergeCell ref="E241:E242"/>
    <mergeCell ref="A237:A238"/>
    <mergeCell ref="B237:B238"/>
    <mergeCell ref="D237:D238"/>
    <mergeCell ref="E237:E238"/>
    <mergeCell ref="A232:A234"/>
    <mergeCell ref="B232:B234"/>
    <mergeCell ref="D232:D234"/>
    <mergeCell ref="E232:E234"/>
    <mergeCell ref="A229:A231"/>
    <mergeCell ref="B229:B231"/>
    <mergeCell ref="D229:D231"/>
    <mergeCell ref="E229:E231"/>
    <mergeCell ref="A197:A198"/>
    <mergeCell ref="B197:B198"/>
    <mergeCell ref="D197:D198"/>
    <mergeCell ref="E197:E198"/>
    <mergeCell ref="A199:A200"/>
    <mergeCell ref="B199:B200"/>
    <mergeCell ref="D199:D200"/>
    <mergeCell ref="E199:E200"/>
    <mergeCell ref="A154:A155"/>
    <mergeCell ref="B154:B155"/>
    <mergeCell ref="A195:A196"/>
    <mergeCell ref="B195:B196"/>
    <mergeCell ref="D195:D196"/>
    <mergeCell ref="E195:E196"/>
    <mergeCell ref="A193:A194"/>
    <mergeCell ref="B193:B194"/>
    <mergeCell ref="D193:D194"/>
    <mergeCell ref="E193:E194"/>
    <mergeCell ref="A191:A192"/>
    <mergeCell ref="B191:B192"/>
    <mergeCell ref="D191:D192"/>
    <mergeCell ref="E191:E192"/>
    <mergeCell ref="A189:A190"/>
    <mergeCell ref="B189:B190"/>
    <mergeCell ref="A162:A163"/>
    <mergeCell ref="B162:B163"/>
    <mergeCell ref="D162:D163"/>
    <mergeCell ref="E162:E163"/>
    <mergeCell ref="D189:D190"/>
    <mergeCell ref="E189:E190"/>
    <mergeCell ref="B156:B157"/>
    <mergeCell ref="D156:D157"/>
    <mergeCell ref="E156:E157"/>
    <mergeCell ref="A160:A161"/>
    <mergeCell ref="B160:B161"/>
    <mergeCell ref="D160:D161"/>
    <mergeCell ref="E160:E161"/>
    <mergeCell ref="A1:E1"/>
    <mergeCell ref="A2:E2"/>
    <mergeCell ref="A4:E4"/>
    <mergeCell ref="D154:D155"/>
    <mergeCell ref="E154:E155"/>
    <mergeCell ref="A158:A159"/>
    <mergeCell ref="B158:B159"/>
    <mergeCell ref="D158:D159"/>
    <mergeCell ref="E158:E159"/>
    <mergeCell ref="A156:A157"/>
    <mergeCell ref="F255:F259"/>
    <mergeCell ref="G255:G259"/>
    <mergeCell ref="F260:F264"/>
    <mergeCell ref="G260:G264"/>
    <mergeCell ref="F265:F269"/>
    <mergeCell ref="G265:G269"/>
    <mergeCell ref="F270:F274"/>
    <mergeCell ref="G270:G274"/>
    <mergeCell ref="F275:F279"/>
    <mergeCell ref="G275:G279"/>
    <mergeCell ref="F237:F238"/>
    <mergeCell ref="G237:G238"/>
    <mergeCell ref="F239:F240"/>
    <mergeCell ref="G239:G240"/>
    <mergeCell ref="F241:F242"/>
    <mergeCell ref="G241:G242"/>
    <mergeCell ref="F243:F244"/>
    <mergeCell ref="G243:G244"/>
    <mergeCell ref="F245:F246"/>
    <mergeCell ref="G245:G246"/>
    <mergeCell ref="F247:F248"/>
    <mergeCell ref="G247:G248"/>
    <mergeCell ref="F229:F231"/>
    <mergeCell ref="G229:G231"/>
    <mergeCell ref="F232:F234"/>
    <mergeCell ref="G232:G234"/>
    <mergeCell ref="F189:F190"/>
    <mergeCell ref="G189:G190"/>
    <mergeCell ref="F191:F192"/>
    <mergeCell ref="G191:G192"/>
    <mergeCell ref="F193:F194"/>
    <mergeCell ref="G193:G194"/>
    <mergeCell ref="F195:F196"/>
    <mergeCell ref="G195:G196"/>
    <mergeCell ref="F197:F198"/>
    <mergeCell ref="G197:G198"/>
    <mergeCell ref="F199:F200"/>
    <mergeCell ref="G199:G200"/>
    <mergeCell ref="F160:F161"/>
    <mergeCell ref="G160:G161"/>
    <mergeCell ref="F162:F163"/>
    <mergeCell ref="G162:G163"/>
    <mergeCell ref="F154:F155"/>
    <mergeCell ref="G154:G155"/>
    <mergeCell ref="F156:F157"/>
    <mergeCell ref="G156:G157"/>
    <mergeCell ref="F158:F159"/>
    <mergeCell ref="G158:G159"/>
  </mergeCells>
  <printOptions horizontalCentered="1" verticalCentered="1"/>
  <pageMargins left="0" right="0" top="0.3937007874015748" bottom="0.3937007874015748" header="0.5118110236220472" footer="0.31496062992125984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58">
      <selection activeCell="I65" sqref="I65"/>
    </sheetView>
  </sheetViews>
  <sheetFormatPr defaultColWidth="9.00390625" defaultRowHeight="15" customHeight="1"/>
  <cols>
    <col min="1" max="1" width="4.125" style="2" customWidth="1"/>
    <col min="2" max="2" width="25.625" style="2" customWidth="1"/>
    <col min="3" max="3" width="35.625" style="2" customWidth="1"/>
    <col min="4" max="5" width="8.625" style="2" customWidth="1"/>
    <col min="6" max="7" width="5.625" style="4" customWidth="1"/>
    <col min="8" max="9" width="9.00390625" style="4" customWidth="1"/>
    <col min="10" max="10" width="5.625" style="4" customWidth="1"/>
    <col min="11" max="14" width="0" style="4" hidden="1" customWidth="1"/>
    <col min="15" max="16384" width="9.00390625" style="4" customWidth="1"/>
  </cols>
  <sheetData>
    <row r="1" spans="1:7" s="3" customFormat="1" ht="19.5" customHeight="1">
      <c r="A1" s="44" t="s">
        <v>25</v>
      </c>
      <c r="B1" s="44"/>
      <c r="C1" s="44"/>
      <c r="D1" s="44"/>
      <c r="E1" s="44"/>
      <c r="F1" s="44"/>
      <c r="G1" s="44"/>
    </row>
    <row r="2" spans="1:7" s="3" customFormat="1" ht="19.5" customHeight="1">
      <c r="A2" s="44" t="s">
        <v>26</v>
      </c>
      <c r="B2" s="44"/>
      <c r="C2" s="44"/>
      <c r="D2" s="44"/>
      <c r="E2" s="44"/>
      <c r="F2" s="44"/>
      <c r="G2" s="44"/>
    </row>
    <row r="3" spans="1:5" s="3" customFormat="1" ht="19.5" customHeight="1">
      <c r="A3" s="11"/>
      <c r="B3" s="11"/>
      <c r="C3" s="11"/>
      <c r="D3" s="11"/>
      <c r="E3" s="11"/>
    </row>
    <row r="4" spans="1:7" s="3" customFormat="1" ht="19.5" customHeight="1">
      <c r="A4" s="45" t="s">
        <v>434</v>
      </c>
      <c r="B4" s="45"/>
      <c r="C4" s="45"/>
      <c r="D4" s="45"/>
      <c r="E4" s="45"/>
      <c r="F4" s="45"/>
      <c r="G4" s="45"/>
    </row>
    <row r="5" spans="1:5" s="3" customFormat="1" ht="19.5" customHeight="1">
      <c r="A5" s="8"/>
      <c r="B5" s="7"/>
      <c r="C5" s="7"/>
      <c r="D5" s="7"/>
      <c r="E5" s="7"/>
    </row>
    <row r="6" spans="1:15" ht="15" customHeight="1">
      <c r="A6" s="5">
        <v>1</v>
      </c>
      <c r="B6" s="6">
        <v>0.375</v>
      </c>
      <c r="C6" s="5" t="s">
        <v>2</v>
      </c>
      <c r="D6" s="28" t="s">
        <v>411</v>
      </c>
      <c r="E6" s="28" t="s">
        <v>421</v>
      </c>
      <c r="F6" s="28" t="s">
        <v>1</v>
      </c>
      <c r="G6" s="29" t="s">
        <v>410</v>
      </c>
      <c r="I6" s="31"/>
      <c r="J6"/>
      <c r="K6" s="31"/>
      <c r="L6" s="31"/>
      <c r="M6" s="31"/>
      <c r="N6" s="31"/>
      <c r="O6" s="31"/>
    </row>
    <row r="7" spans="1:7" ht="15" customHeight="1">
      <c r="A7" s="47">
        <v>6</v>
      </c>
      <c r="B7" s="47" t="s">
        <v>84</v>
      </c>
      <c r="C7" s="9" t="s">
        <v>85</v>
      </c>
      <c r="D7" s="47" t="s">
        <v>440</v>
      </c>
      <c r="E7" s="47" t="s">
        <v>441</v>
      </c>
      <c r="F7" s="47">
        <v>1</v>
      </c>
      <c r="G7" s="47">
        <v>6</v>
      </c>
    </row>
    <row r="8" spans="1:7" ht="15" customHeight="1">
      <c r="A8" s="48"/>
      <c r="B8" s="48"/>
      <c r="C8" s="10" t="s">
        <v>86</v>
      </c>
      <c r="D8" s="48"/>
      <c r="E8" s="48"/>
      <c r="F8" s="48"/>
      <c r="G8" s="48"/>
    </row>
    <row r="9" spans="1:7" ht="15" customHeight="1">
      <c r="A9" s="47">
        <v>3</v>
      </c>
      <c r="B9" s="47" t="s">
        <v>274</v>
      </c>
      <c r="C9" s="9" t="s">
        <v>275</v>
      </c>
      <c r="D9" s="47" t="s">
        <v>438</v>
      </c>
      <c r="E9" s="47" t="s">
        <v>442</v>
      </c>
      <c r="F9" s="47">
        <v>2</v>
      </c>
      <c r="G9" s="47">
        <v>5</v>
      </c>
    </row>
    <row r="10" spans="1:7" ht="15" customHeight="1">
      <c r="A10" s="48"/>
      <c r="B10" s="48"/>
      <c r="C10" s="10" t="s">
        <v>276</v>
      </c>
      <c r="D10" s="48"/>
      <c r="E10" s="48"/>
      <c r="F10" s="48"/>
      <c r="G10" s="48"/>
    </row>
    <row r="11" spans="1:7" ht="15" customHeight="1">
      <c r="A11" s="47">
        <v>1</v>
      </c>
      <c r="B11" s="47" t="s">
        <v>145</v>
      </c>
      <c r="C11" s="9" t="s">
        <v>147</v>
      </c>
      <c r="D11" s="47" t="s">
        <v>436</v>
      </c>
      <c r="E11" s="47" t="s">
        <v>443</v>
      </c>
      <c r="F11" s="47">
        <v>3</v>
      </c>
      <c r="G11" s="47">
        <v>4</v>
      </c>
    </row>
    <row r="12" spans="1:7" ht="15" customHeight="1">
      <c r="A12" s="48"/>
      <c r="B12" s="48"/>
      <c r="C12" s="10" t="s">
        <v>148</v>
      </c>
      <c r="D12" s="48"/>
      <c r="E12" s="48"/>
      <c r="F12" s="48"/>
      <c r="G12" s="48"/>
    </row>
    <row r="13" spans="1:7" ht="15" customHeight="1">
      <c r="A13" s="47">
        <v>5</v>
      </c>
      <c r="B13" s="47" t="s">
        <v>146</v>
      </c>
      <c r="C13" s="9" t="s">
        <v>149</v>
      </c>
      <c r="D13" s="47" t="s">
        <v>439</v>
      </c>
      <c r="E13" s="47" t="s">
        <v>444</v>
      </c>
      <c r="F13" s="47">
        <v>4</v>
      </c>
      <c r="G13" s="47">
        <v>3</v>
      </c>
    </row>
    <row r="14" spans="1:7" ht="15" customHeight="1">
      <c r="A14" s="48"/>
      <c r="B14" s="48"/>
      <c r="C14" s="10" t="s">
        <v>150</v>
      </c>
      <c r="D14" s="48"/>
      <c r="E14" s="48"/>
      <c r="F14" s="48"/>
      <c r="G14" s="48"/>
    </row>
    <row r="15" spans="1:7" ht="15" customHeight="1">
      <c r="A15" s="47">
        <v>2</v>
      </c>
      <c r="B15" s="47" t="s">
        <v>199</v>
      </c>
      <c r="C15" s="9" t="s">
        <v>200</v>
      </c>
      <c r="D15" s="47" t="s">
        <v>437</v>
      </c>
      <c r="E15" s="47" t="s">
        <v>445</v>
      </c>
      <c r="F15" s="47">
        <v>5</v>
      </c>
      <c r="G15" s="52"/>
    </row>
    <row r="16" spans="1:7" ht="15" customHeight="1">
      <c r="A16" s="48"/>
      <c r="B16" s="48"/>
      <c r="C16" s="10" t="s">
        <v>201</v>
      </c>
      <c r="D16" s="48"/>
      <c r="E16" s="48"/>
      <c r="F16" s="48"/>
      <c r="G16" s="53"/>
    </row>
    <row r="17" spans="1:7" ht="15" customHeight="1">
      <c r="A17" s="47">
        <v>4</v>
      </c>
      <c r="B17" s="47" t="s">
        <v>244</v>
      </c>
      <c r="C17" s="9" t="s">
        <v>245</v>
      </c>
      <c r="D17" s="47"/>
      <c r="E17" s="75" t="s">
        <v>422</v>
      </c>
      <c r="F17" s="76"/>
      <c r="G17" s="50"/>
    </row>
    <row r="18" spans="1:7" ht="15" customHeight="1">
      <c r="A18" s="48"/>
      <c r="B18" s="48"/>
      <c r="C18" s="10" t="s">
        <v>246</v>
      </c>
      <c r="D18" s="48"/>
      <c r="E18" s="77"/>
      <c r="F18" s="78"/>
      <c r="G18" s="51"/>
    </row>
    <row r="19" spans="1:7" ht="15" customHeight="1">
      <c r="A19" s="16"/>
      <c r="B19" s="16"/>
      <c r="C19" s="17"/>
      <c r="D19" s="16"/>
      <c r="E19" s="35"/>
      <c r="F19" s="16"/>
      <c r="G19" s="16"/>
    </row>
    <row r="20" spans="1:15" ht="15" customHeight="1">
      <c r="A20" s="5">
        <v>2</v>
      </c>
      <c r="B20" s="6">
        <v>0.3819444444444444</v>
      </c>
      <c r="C20" s="5" t="s">
        <v>5</v>
      </c>
      <c r="D20" s="28" t="s">
        <v>411</v>
      </c>
      <c r="E20" s="28" t="s">
        <v>412</v>
      </c>
      <c r="F20" s="28" t="s">
        <v>1</v>
      </c>
      <c r="G20" s="29" t="s">
        <v>410</v>
      </c>
      <c r="I20" s="31"/>
      <c r="J20"/>
      <c r="K20" s="31"/>
      <c r="L20" s="31"/>
      <c r="M20" s="31"/>
      <c r="N20" s="31"/>
      <c r="O20" s="31"/>
    </row>
    <row r="21" spans="1:7" ht="15" customHeight="1">
      <c r="A21" s="13">
        <v>3</v>
      </c>
      <c r="B21" s="14" t="s">
        <v>84</v>
      </c>
      <c r="C21" s="13" t="s">
        <v>90</v>
      </c>
      <c r="D21" s="13"/>
      <c r="E21" s="13" t="s">
        <v>446</v>
      </c>
      <c r="F21" s="13">
        <v>1</v>
      </c>
      <c r="G21" s="13">
        <v>6</v>
      </c>
    </row>
    <row r="22" spans="1:7" ht="15" customHeight="1">
      <c r="A22" s="13">
        <v>2</v>
      </c>
      <c r="B22" s="14" t="s">
        <v>145</v>
      </c>
      <c r="C22" s="13" t="s">
        <v>154</v>
      </c>
      <c r="D22" s="13"/>
      <c r="E22" s="13" t="s">
        <v>447</v>
      </c>
      <c r="F22" s="13">
        <v>2</v>
      </c>
      <c r="G22" s="13">
        <v>5</v>
      </c>
    </row>
    <row r="23" spans="1:7" ht="15" customHeight="1">
      <c r="A23" s="13">
        <v>5</v>
      </c>
      <c r="B23" s="14" t="s">
        <v>146</v>
      </c>
      <c r="C23" s="13" t="s">
        <v>155</v>
      </c>
      <c r="D23" s="13"/>
      <c r="E23" s="13" t="s">
        <v>448</v>
      </c>
      <c r="F23" s="13">
        <v>3</v>
      </c>
      <c r="G23" s="13">
        <v>4</v>
      </c>
    </row>
    <row r="24" spans="1:7" ht="15" customHeight="1">
      <c r="A24" s="13">
        <v>4</v>
      </c>
      <c r="B24" s="14" t="s">
        <v>76</v>
      </c>
      <c r="C24" s="13" t="s">
        <v>78</v>
      </c>
      <c r="D24" s="13"/>
      <c r="E24" s="13" t="s">
        <v>449</v>
      </c>
      <c r="F24" s="13">
        <v>4</v>
      </c>
      <c r="G24" s="13">
        <v>3</v>
      </c>
    </row>
    <row r="25" spans="1:7" ht="15" customHeight="1">
      <c r="A25" s="13">
        <v>1</v>
      </c>
      <c r="B25" s="14" t="s">
        <v>152</v>
      </c>
      <c r="C25" s="13" t="s">
        <v>156</v>
      </c>
      <c r="D25" s="13"/>
      <c r="E25" s="13" t="s">
        <v>450</v>
      </c>
      <c r="F25" s="13">
        <v>5</v>
      </c>
      <c r="G25" s="42"/>
    </row>
    <row r="26" spans="1:7" ht="15" customHeight="1">
      <c r="A26" s="13">
        <v>6</v>
      </c>
      <c r="B26" s="13" t="s">
        <v>244</v>
      </c>
      <c r="C26" s="13" t="s">
        <v>249</v>
      </c>
      <c r="D26" s="13"/>
      <c r="E26" s="13" t="s">
        <v>451</v>
      </c>
      <c r="F26" s="13">
        <v>6</v>
      </c>
      <c r="G26" s="42"/>
    </row>
    <row r="27" ht="15" customHeight="1">
      <c r="F27" s="2"/>
    </row>
    <row r="28" spans="1:15" ht="15" customHeight="1">
      <c r="A28" s="5">
        <v>3</v>
      </c>
      <c r="B28" s="6">
        <v>0.3888888888888889</v>
      </c>
      <c r="C28" s="5" t="s">
        <v>6</v>
      </c>
      <c r="D28" s="28" t="s">
        <v>411</v>
      </c>
      <c r="E28" s="28" t="s">
        <v>412</v>
      </c>
      <c r="F28" s="28" t="s">
        <v>1</v>
      </c>
      <c r="G28" s="29" t="s">
        <v>410</v>
      </c>
      <c r="I28" s="31"/>
      <c r="J28"/>
      <c r="K28" s="31"/>
      <c r="L28" s="31"/>
      <c r="M28" s="31"/>
      <c r="N28" s="31"/>
      <c r="O28" s="31"/>
    </row>
    <row r="29" spans="1:7" ht="15" customHeight="1">
      <c r="A29" s="13">
        <v>1</v>
      </c>
      <c r="B29" s="14" t="s">
        <v>146</v>
      </c>
      <c r="C29" s="13" t="s">
        <v>159</v>
      </c>
      <c r="D29" s="13" t="s">
        <v>452</v>
      </c>
      <c r="E29" s="13" t="s">
        <v>457</v>
      </c>
      <c r="F29" s="13">
        <v>1</v>
      </c>
      <c r="G29" s="13">
        <v>6</v>
      </c>
    </row>
    <row r="30" spans="1:7" ht="15" customHeight="1">
      <c r="A30" s="13">
        <v>5</v>
      </c>
      <c r="B30" s="14" t="s">
        <v>145</v>
      </c>
      <c r="C30" s="13" t="s">
        <v>158</v>
      </c>
      <c r="D30" s="13" t="s">
        <v>455</v>
      </c>
      <c r="E30" s="13" t="s">
        <v>458</v>
      </c>
      <c r="F30" s="13">
        <v>2</v>
      </c>
      <c r="G30" s="13">
        <v>5</v>
      </c>
    </row>
    <row r="31" spans="1:7" ht="15" customHeight="1">
      <c r="A31" s="13">
        <v>3</v>
      </c>
      <c r="B31" s="14" t="s">
        <v>244</v>
      </c>
      <c r="C31" s="13" t="s">
        <v>256</v>
      </c>
      <c r="D31" s="13" t="s">
        <v>456</v>
      </c>
      <c r="E31" s="13" t="s">
        <v>459</v>
      </c>
      <c r="F31" s="13">
        <v>3</v>
      </c>
      <c r="G31" s="13">
        <v>4</v>
      </c>
    </row>
    <row r="32" spans="1:7" ht="15" customHeight="1">
      <c r="A32" s="13">
        <v>2</v>
      </c>
      <c r="B32" s="14" t="s">
        <v>274</v>
      </c>
      <c r="C32" s="13" t="s">
        <v>281</v>
      </c>
      <c r="D32" s="13" t="s">
        <v>453</v>
      </c>
      <c r="E32" s="13" t="s">
        <v>461</v>
      </c>
      <c r="F32" s="13">
        <v>4</v>
      </c>
      <c r="G32" s="13">
        <v>3</v>
      </c>
    </row>
    <row r="33" spans="1:7" ht="15" customHeight="1">
      <c r="A33" s="13">
        <v>4</v>
      </c>
      <c r="B33" s="14" t="s">
        <v>84</v>
      </c>
      <c r="C33" s="13" t="s">
        <v>92</v>
      </c>
      <c r="D33" s="13" t="s">
        <v>454</v>
      </c>
      <c r="E33" s="13" t="s">
        <v>460</v>
      </c>
      <c r="F33" s="13">
        <v>5</v>
      </c>
      <c r="G33" s="13">
        <v>2</v>
      </c>
    </row>
    <row r="34" ht="15" customHeight="1">
      <c r="F34" s="2"/>
    </row>
    <row r="35" spans="1:15" ht="15" customHeight="1">
      <c r="A35" s="5">
        <v>4</v>
      </c>
      <c r="B35" s="6">
        <v>0.3958333333333333</v>
      </c>
      <c r="C35" s="5" t="s">
        <v>9</v>
      </c>
      <c r="D35" s="28" t="s">
        <v>411</v>
      </c>
      <c r="E35" s="28" t="s">
        <v>412</v>
      </c>
      <c r="F35" s="28" t="s">
        <v>1</v>
      </c>
      <c r="G35" s="29" t="s">
        <v>410</v>
      </c>
      <c r="I35" s="31"/>
      <c r="J35"/>
      <c r="K35" s="31"/>
      <c r="L35" s="31"/>
      <c r="M35" s="31"/>
      <c r="N35" s="31"/>
      <c r="O35" s="31"/>
    </row>
    <row r="36" spans="1:7" ht="15" customHeight="1">
      <c r="A36" s="47">
        <v>2</v>
      </c>
      <c r="B36" s="47" t="s">
        <v>87</v>
      </c>
      <c r="C36" s="9" t="s">
        <v>93</v>
      </c>
      <c r="D36" s="47" t="s">
        <v>462</v>
      </c>
      <c r="E36" s="47"/>
      <c r="F36" s="47">
        <v>1</v>
      </c>
      <c r="G36" s="47">
        <v>6</v>
      </c>
    </row>
    <row r="37" spans="1:7" ht="15" customHeight="1">
      <c r="A37" s="48"/>
      <c r="B37" s="48"/>
      <c r="C37" s="10" t="s">
        <v>94</v>
      </c>
      <c r="D37" s="48"/>
      <c r="E37" s="48"/>
      <c r="F37" s="48"/>
      <c r="G37" s="48"/>
    </row>
    <row r="38" spans="1:7" ht="15" customHeight="1">
      <c r="A38" s="47">
        <v>3</v>
      </c>
      <c r="B38" s="47" t="s">
        <v>145</v>
      </c>
      <c r="C38" s="9" t="s">
        <v>160</v>
      </c>
      <c r="D38" s="47" t="s">
        <v>463</v>
      </c>
      <c r="E38" s="47"/>
      <c r="F38" s="47">
        <v>2</v>
      </c>
      <c r="G38" s="47">
        <v>5</v>
      </c>
    </row>
    <row r="39" spans="1:7" ht="15" customHeight="1">
      <c r="A39" s="48"/>
      <c r="B39" s="48"/>
      <c r="C39" s="10" t="s">
        <v>161</v>
      </c>
      <c r="D39" s="48"/>
      <c r="E39" s="48"/>
      <c r="F39" s="48"/>
      <c r="G39" s="48"/>
    </row>
    <row r="40" spans="1:7" ht="15" customHeight="1">
      <c r="A40" s="47">
        <v>1</v>
      </c>
      <c r="B40" s="47" t="s">
        <v>125</v>
      </c>
      <c r="C40" s="9" t="s">
        <v>127</v>
      </c>
      <c r="D40" s="47" t="s">
        <v>465</v>
      </c>
      <c r="E40" s="47"/>
      <c r="F40" s="47">
        <v>3</v>
      </c>
      <c r="G40" s="47">
        <v>4</v>
      </c>
    </row>
    <row r="41" spans="1:7" ht="15" customHeight="1">
      <c r="A41" s="48"/>
      <c r="B41" s="48"/>
      <c r="C41" s="10" t="s">
        <v>128</v>
      </c>
      <c r="D41" s="48"/>
      <c r="E41" s="48"/>
      <c r="F41" s="48"/>
      <c r="G41" s="48"/>
    </row>
    <row r="42" spans="1:7" ht="15" customHeight="1">
      <c r="A42" s="47">
        <v>4</v>
      </c>
      <c r="B42" s="47" t="s">
        <v>88</v>
      </c>
      <c r="C42" s="9" t="s">
        <v>95</v>
      </c>
      <c r="D42" s="47" t="s">
        <v>464</v>
      </c>
      <c r="E42" s="47"/>
      <c r="F42" s="47">
        <v>4</v>
      </c>
      <c r="G42" s="52"/>
    </row>
    <row r="43" spans="1:7" ht="15" customHeight="1">
      <c r="A43" s="48"/>
      <c r="B43" s="48"/>
      <c r="C43" s="10" t="s">
        <v>96</v>
      </c>
      <c r="D43" s="48"/>
      <c r="E43" s="48"/>
      <c r="F43" s="48"/>
      <c r="G43" s="53"/>
    </row>
    <row r="44" spans="1:7" ht="15" customHeight="1">
      <c r="A44" s="47">
        <v>5</v>
      </c>
      <c r="B44" s="47" t="s">
        <v>73</v>
      </c>
      <c r="C44" s="9" t="s">
        <v>74</v>
      </c>
      <c r="D44" s="47"/>
      <c r="E44" s="80" t="s">
        <v>335</v>
      </c>
      <c r="F44" s="81"/>
      <c r="G44" s="52"/>
    </row>
    <row r="45" spans="1:7" ht="15" customHeight="1">
      <c r="A45" s="48"/>
      <c r="B45" s="48"/>
      <c r="C45" s="10" t="s">
        <v>75</v>
      </c>
      <c r="D45" s="48"/>
      <c r="E45" s="82"/>
      <c r="F45" s="83"/>
      <c r="G45" s="53"/>
    </row>
    <row r="46" spans="1:7" ht="15" customHeight="1">
      <c r="A46" s="16"/>
      <c r="B46" s="16"/>
      <c r="C46" s="17"/>
      <c r="D46" s="16"/>
      <c r="E46" s="16"/>
      <c r="F46" s="16"/>
      <c r="G46" s="16"/>
    </row>
    <row r="47" spans="1:7" ht="15" customHeight="1">
      <c r="A47" s="16"/>
      <c r="B47" s="16"/>
      <c r="C47" s="17"/>
      <c r="D47" s="16"/>
      <c r="E47" s="16"/>
      <c r="F47" s="16"/>
      <c r="G47" s="16"/>
    </row>
    <row r="48" spans="1:7" ht="15" customHeight="1">
      <c r="A48" s="16"/>
      <c r="B48" s="16"/>
      <c r="C48" s="17"/>
      <c r="D48" s="16"/>
      <c r="E48" s="16"/>
      <c r="F48" s="16"/>
      <c r="G48" s="16"/>
    </row>
    <row r="49" spans="1:7" ht="15" customHeight="1">
      <c r="A49" s="16"/>
      <c r="B49" s="16"/>
      <c r="C49" s="17"/>
      <c r="D49" s="16"/>
      <c r="E49" s="16"/>
      <c r="F49" s="16"/>
      <c r="G49" s="16"/>
    </row>
    <row r="50" spans="1:7" ht="15" customHeight="1">
      <c r="A50" s="16"/>
      <c r="B50" s="16"/>
      <c r="C50" s="17"/>
      <c r="D50" s="16"/>
      <c r="E50" s="16"/>
      <c r="F50" s="16"/>
      <c r="G50" s="16"/>
    </row>
    <row r="51" spans="1:7" ht="15" customHeight="1">
      <c r="A51" s="16"/>
      <c r="B51" s="16"/>
      <c r="C51" s="17"/>
      <c r="D51" s="16"/>
      <c r="E51" s="16"/>
      <c r="F51" s="16"/>
      <c r="G51" s="16"/>
    </row>
    <row r="52" spans="1:7" ht="15" customHeight="1">
      <c r="A52" s="16"/>
      <c r="B52" s="16"/>
      <c r="C52" s="17"/>
      <c r="D52" s="16"/>
      <c r="E52" s="16"/>
      <c r="F52" s="16"/>
      <c r="G52" s="16"/>
    </row>
    <row r="53" spans="1:7" ht="15" customHeight="1">
      <c r="A53" s="16"/>
      <c r="B53" s="16"/>
      <c r="C53" s="17"/>
      <c r="D53" s="16"/>
      <c r="E53" s="16"/>
      <c r="F53" s="16"/>
      <c r="G53" s="16"/>
    </row>
    <row r="54" spans="1:7" ht="15" customHeight="1">
      <c r="A54" s="16"/>
      <c r="B54" s="16"/>
      <c r="C54" s="17"/>
      <c r="D54" s="16"/>
      <c r="E54" s="16"/>
      <c r="F54" s="16"/>
      <c r="G54" s="16"/>
    </row>
    <row r="55" spans="1:7" ht="15" customHeight="1">
      <c r="A55" s="16"/>
      <c r="B55" s="16"/>
      <c r="C55" s="17"/>
      <c r="D55" s="16"/>
      <c r="E55" s="16"/>
      <c r="F55" s="16"/>
      <c r="G55" s="16"/>
    </row>
    <row r="56" spans="1:7" ht="15" customHeight="1">
      <c r="A56" s="16"/>
      <c r="B56" s="16"/>
      <c r="C56" s="17"/>
      <c r="D56" s="16"/>
      <c r="E56" s="16"/>
      <c r="F56" s="16"/>
      <c r="G56" s="16"/>
    </row>
    <row r="57" spans="1:15" ht="15" customHeight="1">
      <c r="A57" s="5">
        <v>5</v>
      </c>
      <c r="B57" s="6">
        <v>0.40277777777777773</v>
      </c>
      <c r="C57" s="5" t="s">
        <v>42</v>
      </c>
      <c r="D57" s="28" t="s">
        <v>411</v>
      </c>
      <c r="E57" s="28" t="s">
        <v>412</v>
      </c>
      <c r="F57" s="28" t="s">
        <v>1</v>
      </c>
      <c r="G57" s="29" t="s">
        <v>410</v>
      </c>
      <c r="I57" s="31"/>
      <c r="J57"/>
      <c r="K57" s="31"/>
      <c r="L57" s="31"/>
      <c r="M57" s="31"/>
      <c r="N57" s="31"/>
      <c r="O57" s="31"/>
    </row>
    <row r="58" spans="1:7" ht="15" customHeight="1">
      <c r="A58" s="13">
        <v>2</v>
      </c>
      <c r="B58" s="14" t="s">
        <v>145</v>
      </c>
      <c r="C58" s="13" t="s">
        <v>164</v>
      </c>
      <c r="D58" s="13" t="s">
        <v>467</v>
      </c>
      <c r="E58" s="13" t="s">
        <v>472</v>
      </c>
      <c r="F58" s="13">
        <v>1</v>
      </c>
      <c r="G58" s="13">
        <v>6</v>
      </c>
    </row>
    <row r="59" spans="1:7" ht="15" customHeight="1">
      <c r="A59" s="13">
        <v>3</v>
      </c>
      <c r="B59" s="14" t="s">
        <v>250</v>
      </c>
      <c r="C59" s="13" t="s">
        <v>253</v>
      </c>
      <c r="D59" s="13" t="s">
        <v>468</v>
      </c>
      <c r="E59" s="13" t="s">
        <v>473</v>
      </c>
      <c r="F59" s="13">
        <v>2</v>
      </c>
      <c r="G59" s="13">
        <v>5</v>
      </c>
    </row>
    <row r="60" spans="1:7" ht="15" customHeight="1">
      <c r="A60" s="13">
        <v>1</v>
      </c>
      <c r="B60" s="14" t="s">
        <v>84</v>
      </c>
      <c r="C60" s="13" t="s">
        <v>91</v>
      </c>
      <c r="D60" s="13" t="s">
        <v>466</v>
      </c>
      <c r="E60" s="13" t="s">
        <v>474</v>
      </c>
      <c r="F60" s="13">
        <v>3</v>
      </c>
      <c r="G60" s="13">
        <v>4</v>
      </c>
    </row>
    <row r="61" spans="1:7" ht="15" customHeight="1">
      <c r="A61" s="13">
        <v>5</v>
      </c>
      <c r="B61" s="14" t="s">
        <v>213</v>
      </c>
      <c r="C61" s="13" t="s">
        <v>220</v>
      </c>
      <c r="D61" s="13" t="s">
        <v>470</v>
      </c>
      <c r="E61" s="13" t="s">
        <v>475</v>
      </c>
      <c r="F61" s="13">
        <v>4</v>
      </c>
      <c r="G61" s="13">
        <v>3</v>
      </c>
    </row>
    <row r="62" spans="1:7" ht="15" customHeight="1">
      <c r="A62" s="13">
        <v>6</v>
      </c>
      <c r="B62" s="14" t="s">
        <v>125</v>
      </c>
      <c r="C62" s="13" t="s">
        <v>131</v>
      </c>
      <c r="D62" s="13" t="s">
        <v>471</v>
      </c>
      <c r="E62" s="13" t="s">
        <v>476</v>
      </c>
      <c r="F62" s="13">
        <v>5</v>
      </c>
      <c r="G62" s="13">
        <v>2</v>
      </c>
    </row>
    <row r="63" spans="1:7" ht="15" customHeight="1">
      <c r="A63" s="13">
        <v>4</v>
      </c>
      <c r="B63" s="14" t="s">
        <v>146</v>
      </c>
      <c r="C63" s="13" t="s">
        <v>165</v>
      </c>
      <c r="D63" s="13" t="s">
        <v>469</v>
      </c>
      <c r="E63" s="13" t="s">
        <v>477</v>
      </c>
      <c r="F63" s="13">
        <v>6</v>
      </c>
      <c r="G63" s="13">
        <v>1</v>
      </c>
    </row>
    <row r="65" spans="2:6" ht="15" customHeight="1">
      <c r="B65" s="15"/>
      <c r="F65" s="2"/>
    </row>
    <row r="66" spans="1:15" ht="15" customHeight="1">
      <c r="A66" s="5">
        <v>6</v>
      </c>
      <c r="B66" s="6">
        <v>0.40972222222222227</v>
      </c>
      <c r="C66" s="5" t="s">
        <v>8</v>
      </c>
      <c r="D66" s="28" t="s">
        <v>411</v>
      </c>
      <c r="E66" s="28" t="s">
        <v>412</v>
      </c>
      <c r="F66" s="28" t="s">
        <v>1</v>
      </c>
      <c r="G66" s="29" t="s">
        <v>410</v>
      </c>
      <c r="I66" s="31"/>
      <c r="J66"/>
      <c r="K66" s="31"/>
      <c r="L66" s="31"/>
      <c r="M66" s="31"/>
      <c r="N66" s="31"/>
      <c r="O66" s="31"/>
    </row>
    <row r="67" spans="1:7" ht="15" customHeight="1">
      <c r="A67" s="13">
        <v>1</v>
      </c>
      <c r="B67" s="14" t="s">
        <v>146</v>
      </c>
      <c r="C67" s="13" t="s">
        <v>168</v>
      </c>
      <c r="D67" s="13" t="s">
        <v>478</v>
      </c>
      <c r="E67" s="13"/>
      <c r="F67" s="13">
        <v>1</v>
      </c>
      <c r="G67" s="13">
        <v>6</v>
      </c>
    </row>
    <row r="68" spans="1:7" ht="15" customHeight="1">
      <c r="A68" s="13">
        <v>3</v>
      </c>
      <c r="B68" s="14" t="s">
        <v>145</v>
      </c>
      <c r="C68" s="13" t="s">
        <v>167</v>
      </c>
      <c r="D68" s="13" t="s">
        <v>423</v>
      </c>
      <c r="E68" s="13"/>
      <c r="F68" s="13">
        <v>2</v>
      </c>
      <c r="G68" s="13">
        <v>5</v>
      </c>
    </row>
    <row r="69" spans="1:7" ht="15" customHeight="1">
      <c r="A69" s="13">
        <v>2</v>
      </c>
      <c r="B69" s="14" t="s">
        <v>274</v>
      </c>
      <c r="C69" s="13" t="s">
        <v>284</v>
      </c>
      <c r="D69" s="13" t="s">
        <v>479</v>
      </c>
      <c r="E69" s="13"/>
      <c r="F69" s="13">
        <v>3</v>
      </c>
      <c r="G69" s="13">
        <v>4</v>
      </c>
    </row>
    <row r="70" spans="1:7" ht="15" customHeight="1">
      <c r="A70" s="13">
        <v>4</v>
      </c>
      <c r="B70" s="14" t="s">
        <v>84</v>
      </c>
      <c r="C70" s="13" t="s">
        <v>98</v>
      </c>
      <c r="D70" s="13" t="s">
        <v>480</v>
      </c>
      <c r="E70" s="13"/>
      <c r="F70" s="13">
        <v>4</v>
      </c>
      <c r="G70" s="13">
        <v>3</v>
      </c>
    </row>
    <row r="71" spans="1:7" ht="15" customHeight="1">
      <c r="A71" s="13">
        <v>5</v>
      </c>
      <c r="B71" s="14" t="s">
        <v>30</v>
      </c>
      <c r="C71" s="13" t="s">
        <v>40</v>
      </c>
      <c r="D71" s="13" t="s">
        <v>481</v>
      </c>
      <c r="E71" s="13"/>
      <c r="F71" s="13">
        <v>5</v>
      </c>
      <c r="G71" s="43"/>
    </row>
    <row r="72" spans="2:6" ht="15" customHeight="1">
      <c r="B72" s="15"/>
      <c r="F72" s="2"/>
    </row>
    <row r="73" spans="1:15" ht="15" customHeight="1">
      <c r="A73" s="5">
        <v>7</v>
      </c>
      <c r="B73" s="6">
        <v>0.4305555555555556</v>
      </c>
      <c r="C73" s="5" t="s">
        <v>3</v>
      </c>
      <c r="D73" s="28" t="s">
        <v>411</v>
      </c>
      <c r="E73" s="28" t="s">
        <v>412</v>
      </c>
      <c r="F73" s="28" t="s">
        <v>1</v>
      </c>
      <c r="G73" s="29" t="s">
        <v>410</v>
      </c>
      <c r="I73" s="31"/>
      <c r="J73"/>
      <c r="K73" s="31"/>
      <c r="L73" s="31"/>
      <c r="M73" s="31"/>
      <c r="N73" s="31"/>
      <c r="O73" s="31"/>
    </row>
    <row r="74" spans="1:7" ht="15" customHeight="1">
      <c r="A74" s="13">
        <v>2</v>
      </c>
      <c r="B74" s="13" t="s">
        <v>244</v>
      </c>
      <c r="C74" s="13" t="s">
        <v>248</v>
      </c>
      <c r="D74" s="13" t="s">
        <v>517</v>
      </c>
      <c r="E74" s="13" t="s">
        <v>486</v>
      </c>
      <c r="F74" s="13">
        <v>1</v>
      </c>
      <c r="G74" s="13">
        <v>6</v>
      </c>
    </row>
    <row r="75" spans="1:7" ht="15" customHeight="1">
      <c r="A75" s="13">
        <v>3</v>
      </c>
      <c r="B75" s="14" t="s">
        <v>199</v>
      </c>
      <c r="C75" s="13" t="s">
        <v>202</v>
      </c>
      <c r="D75" s="13" t="s">
        <v>483</v>
      </c>
      <c r="E75" s="13" t="s">
        <v>487</v>
      </c>
      <c r="F75" s="13">
        <v>2</v>
      </c>
      <c r="G75" s="13">
        <v>5</v>
      </c>
    </row>
    <row r="76" spans="1:7" ht="15" customHeight="1">
      <c r="A76" s="13">
        <v>4</v>
      </c>
      <c r="B76" s="14" t="s">
        <v>87</v>
      </c>
      <c r="C76" s="13" t="s">
        <v>327</v>
      </c>
      <c r="D76" s="13" t="s">
        <v>484</v>
      </c>
      <c r="E76" s="13" t="s">
        <v>488</v>
      </c>
      <c r="F76" s="13">
        <v>3</v>
      </c>
      <c r="G76" s="13">
        <v>4</v>
      </c>
    </row>
    <row r="77" spans="1:7" ht="15" customHeight="1">
      <c r="A77" s="13">
        <v>5</v>
      </c>
      <c r="B77" s="14" t="s">
        <v>142</v>
      </c>
      <c r="C77" s="13" t="s">
        <v>169</v>
      </c>
      <c r="D77" s="13" t="s">
        <v>485</v>
      </c>
      <c r="E77" s="13" t="s">
        <v>489</v>
      </c>
      <c r="F77" s="13">
        <v>4</v>
      </c>
      <c r="G77" s="13">
        <v>3</v>
      </c>
    </row>
    <row r="78" spans="1:7" ht="15" customHeight="1">
      <c r="A78" s="13">
        <v>1</v>
      </c>
      <c r="B78" s="14" t="s">
        <v>213</v>
      </c>
      <c r="C78" s="13" t="s">
        <v>215</v>
      </c>
      <c r="D78" s="13" t="s">
        <v>482</v>
      </c>
      <c r="E78" s="13" t="s">
        <v>490</v>
      </c>
      <c r="F78" s="13">
        <v>5</v>
      </c>
      <c r="G78" s="43"/>
    </row>
    <row r="79" ht="15" customHeight="1">
      <c r="F79" s="2"/>
    </row>
    <row r="80" spans="1:15" ht="15" customHeight="1">
      <c r="A80" s="5">
        <v>8</v>
      </c>
      <c r="B80" s="6">
        <v>0.4375</v>
      </c>
      <c r="C80" s="5" t="s">
        <v>11</v>
      </c>
      <c r="D80" s="28" t="s">
        <v>411</v>
      </c>
      <c r="E80" s="28" t="s">
        <v>412</v>
      </c>
      <c r="F80" s="28" t="s">
        <v>1</v>
      </c>
      <c r="G80" s="29" t="s">
        <v>410</v>
      </c>
      <c r="I80" s="31"/>
      <c r="J80"/>
      <c r="K80" s="31"/>
      <c r="L80" s="31"/>
      <c r="M80" s="31"/>
      <c r="N80" s="31"/>
      <c r="O80" s="31"/>
    </row>
    <row r="81" spans="1:7" ht="15" customHeight="1">
      <c r="A81" s="47">
        <v>1</v>
      </c>
      <c r="B81" s="47" t="s">
        <v>73</v>
      </c>
      <c r="C81" s="9" t="s">
        <v>81</v>
      </c>
      <c r="D81" s="47" t="s">
        <v>491</v>
      </c>
      <c r="E81" s="47" t="s">
        <v>496</v>
      </c>
      <c r="F81" s="47">
        <v>1</v>
      </c>
      <c r="G81" s="47">
        <v>6</v>
      </c>
    </row>
    <row r="82" spans="1:7" ht="15" customHeight="1">
      <c r="A82" s="48"/>
      <c r="B82" s="48"/>
      <c r="C82" s="10" t="s">
        <v>82</v>
      </c>
      <c r="D82" s="48"/>
      <c r="E82" s="48"/>
      <c r="F82" s="48"/>
      <c r="G82" s="48"/>
    </row>
    <row r="83" spans="1:7" ht="15" customHeight="1">
      <c r="A83" s="47">
        <v>4</v>
      </c>
      <c r="B83" s="47" t="s">
        <v>142</v>
      </c>
      <c r="C83" s="9" t="s">
        <v>170</v>
      </c>
      <c r="D83" s="47" t="s">
        <v>494</v>
      </c>
      <c r="E83" s="47" t="s">
        <v>497</v>
      </c>
      <c r="F83" s="47">
        <v>2</v>
      </c>
      <c r="G83" s="47">
        <v>5</v>
      </c>
    </row>
    <row r="84" spans="1:7" ht="15" customHeight="1">
      <c r="A84" s="48"/>
      <c r="B84" s="48"/>
      <c r="C84" s="10" t="s">
        <v>171</v>
      </c>
      <c r="D84" s="48"/>
      <c r="E84" s="48"/>
      <c r="F84" s="48"/>
      <c r="G84" s="48"/>
    </row>
    <row r="85" spans="1:7" ht="15" customHeight="1">
      <c r="A85" s="47">
        <v>3</v>
      </c>
      <c r="B85" s="47" t="s">
        <v>274</v>
      </c>
      <c r="C85" s="9" t="s">
        <v>285</v>
      </c>
      <c r="D85" s="47" t="s">
        <v>493</v>
      </c>
      <c r="E85" s="47" t="s">
        <v>499</v>
      </c>
      <c r="F85" s="47">
        <v>3</v>
      </c>
      <c r="G85" s="52"/>
    </row>
    <row r="86" spans="1:7" ht="15" customHeight="1">
      <c r="A86" s="48"/>
      <c r="B86" s="48"/>
      <c r="C86" s="10" t="s">
        <v>286</v>
      </c>
      <c r="D86" s="48"/>
      <c r="E86" s="48"/>
      <c r="F86" s="48"/>
      <c r="G86" s="53"/>
    </row>
    <row r="87" spans="1:7" ht="15" customHeight="1">
      <c r="A87" s="47">
        <v>2</v>
      </c>
      <c r="B87" s="47" t="s">
        <v>84</v>
      </c>
      <c r="C87" s="9" t="s">
        <v>101</v>
      </c>
      <c r="D87" s="47" t="s">
        <v>492</v>
      </c>
      <c r="E87" s="47" t="s">
        <v>498</v>
      </c>
      <c r="F87" s="47">
        <v>4</v>
      </c>
      <c r="G87" s="52"/>
    </row>
    <row r="88" spans="1:7" ht="15" customHeight="1">
      <c r="A88" s="48"/>
      <c r="B88" s="48"/>
      <c r="C88" s="10" t="s">
        <v>102</v>
      </c>
      <c r="D88" s="48"/>
      <c r="E88" s="48"/>
      <c r="F88" s="48"/>
      <c r="G88" s="53"/>
    </row>
    <row r="89" spans="1:7" ht="15" customHeight="1">
      <c r="A89" s="47">
        <v>5</v>
      </c>
      <c r="B89" s="47" t="s">
        <v>30</v>
      </c>
      <c r="C89" s="9" t="s">
        <v>32</v>
      </c>
      <c r="D89" s="47" t="s">
        <v>495</v>
      </c>
      <c r="E89" s="80" t="s">
        <v>335</v>
      </c>
      <c r="F89" s="81"/>
      <c r="G89" s="52"/>
    </row>
    <row r="90" spans="1:7" ht="15" customHeight="1">
      <c r="A90" s="48"/>
      <c r="B90" s="48"/>
      <c r="C90" s="10" t="s">
        <v>33</v>
      </c>
      <c r="D90" s="48"/>
      <c r="E90" s="82"/>
      <c r="F90" s="83"/>
      <c r="G90" s="53"/>
    </row>
    <row r="91" spans="1:6" ht="15" customHeight="1">
      <c r="A91" s="16"/>
      <c r="B91" s="16"/>
      <c r="C91" s="17"/>
      <c r="D91" s="16"/>
      <c r="E91" s="16"/>
      <c r="F91" s="16"/>
    </row>
    <row r="92" spans="1:6" ht="15" customHeight="1">
      <c r="A92" s="16"/>
      <c r="B92" s="16"/>
      <c r="C92" s="17"/>
      <c r="D92" s="16"/>
      <c r="E92" s="16"/>
      <c r="F92" s="16"/>
    </row>
    <row r="93" spans="1:6" ht="15" customHeight="1">
      <c r="A93" s="16"/>
      <c r="B93" s="16"/>
      <c r="C93" s="17"/>
      <c r="D93" s="16"/>
      <c r="E93" s="16"/>
      <c r="F93" s="16"/>
    </row>
    <row r="94" spans="1:6" ht="15" customHeight="1">
      <c r="A94" s="16"/>
      <c r="B94" s="16"/>
      <c r="C94" s="17"/>
      <c r="D94" s="16"/>
      <c r="E94" s="16"/>
      <c r="F94" s="16"/>
    </row>
    <row r="95" spans="1:6" ht="15" customHeight="1">
      <c r="A95" s="16"/>
      <c r="B95" s="16"/>
      <c r="C95" s="17"/>
      <c r="D95" s="16"/>
      <c r="E95" s="16"/>
      <c r="F95" s="16"/>
    </row>
    <row r="96" spans="1:6" ht="15" customHeight="1">
      <c r="A96" s="16"/>
      <c r="B96" s="16"/>
      <c r="C96" s="17"/>
      <c r="D96" s="16"/>
      <c r="E96" s="16"/>
      <c r="F96" s="16"/>
    </row>
    <row r="97" spans="1:6" ht="15" customHeight="1">
      <c r="A97" s="16"/>
      <c r="B97" s="16"/>
      <c r="C97" s="17"/>
      <c r="D97" s="16"/>
      <c r="E97" s="16"/>
      <c r="F97" s="16"/>
    </row>
    <row r="98" spans="1:6" ht="15" customHeight="1">
      <c r="A98" s="16"/>
      <c r="B98" s="16"/>
      <c r="C98" s="17"/>
      <c r="D98" s="16"/>
      <c r="E98" s="16"/>
      <c r="F98" s="16"/>
    </row>
    <row r="99" spans="1:6" ht="15" customHeight="1">
      <c r="A99" s="16"/>
      <c r="B99" s="16"/>
      <c r="C99" s="17"/>
      <c r="D99" s="16"/>
      <c r="E99" s="16"/>
      <c r="F99" s="16"/>
    </row>
    <row r="100" spans="1:15" ht="15" customHeight="1">
      <c r="A100" s="5">
        <v>9</v>
      </c>
      <c r="B100" s="6">
        <v>0.4444444444444444</v>
      </c>
      <c r="C100" s="5" t="s">
        <v>12</v>
      </c>
      <c r="D100" s="28" t="s">
        <v>411</v>
      </c>
      <c r="E100" s="28" t="s">
        <v>412</v>
      </c>
      <c r="F100" s="28" t="s">
        <v>1</v>
      </c>
      <c r="G100" s="29" t="s">
        <v>410</v>
      </c>
      <c r="I100" s="31"/>
      <c r="J100"/>
      <c r="K100" s="31"/>
      <c r="L100" s="31"/>
      <c r="M100" s="31"/>
      <c r="N100" s="31"/>
      <c r="O100" s="31"/>
    </row>
    <row r="101" spans="1:7" ht="15" customHeight="1">
      <c r="A101" s="47">
        <v>4</v>
      </c>
      <c r="B101" s="56" t="s">
        <v>142</v>
      </c>
      <c r="C101" s="9" t="s">
        <v>172</v>
      </c>
      <c r="D101" s="59" t="s">
        <v>503</v>
      </c>
      <c r="E101" s="47" t="s">
        <v>505</v>
      </c>
      <c r="F101" s="47">
        <v>1</v>
      </c>
      <c r="G101" s="47">
        <v>6</v>
      </c>
    </row>
    <row r="102" spans="1:7" ht="15" customHeight="1">
      <c r="A102" s="49"/>
      <c r="B102" s="57"/>
      <c r="C102" s="12" t="s">
        <v>173</v>
      </c>
      <c r="D102" s="60"/>
      <c r="E102" s="49"/>
      <c r="F102" s="49"/>
      <c r="G102" s="49"/>
    </row>
    <row r="103" spans="1:7" ht="15" customHeight="1">
      <c r="A103" s="49"/>
      <c r="B103" s="57"/>
      <c r="C103" s="12" t="s">
        <v>174</v>
      </c>
      <c r="D103" s="60"/>
      <c r="E103" s="49"/>
      <c r="F103" s="49"/>
      <c r="G103" s="49"/>
    </row>
    <row r="104" spans="1:7" ht="15" customHeight="1">
      <c r="A104" s="49"/>
      <c r="B104" s="57"/>
      <c r="C104" s="12" t="s">
        <v>175</v>
      </c>
      <c r="D104" s="60"/>
      <c r="E104" s="49"/>
      <c r="F104" s="49"/>
      <c r="G104" s="49"/>
    </row>
    <row r="105" spans="1:7" ht="15" customHeight="1">
      <c r="A105" s="48"/>
      <c r="B105" s="58"/>
      <c r="C105" s="10" t="s">
        <v>176</v>
      </c>
      <c r="D105" s="61"/>
      <c r="E105" s="48"/>
      <c r="F105" s="48"/>
      <c r="G105" s="48"/>
    </row>
    <row r="106" spans="1:7" ht="15" customHeight="1">
      <c r="A106" s="47">
        <v>3</v>
      </c>
      <c r="B106" s="56" t="s">
        <v>84</v>
      </c>
      <c r="C106" s="9" t="s">
        <v>103</v>
      </c>
      <c r="D106" s="59" t="s">
        <v>502</v>
      </c>
      <c r="E106" s="47" t="s">
        <v>506</v>
      </c>
      <c r="F106" s="47">
        <v>2</v>
      </c>
      <c r="G106" s="47">
        <v>5</v>
      </c>
    </row>
    <row r="107" spans="1:7" ht="15" customHeight="1">
      <c r="A107" s="49"/>
      <c r="B107" s="57"/>
      <c r="C107" s="12" t="s">
        <v>85</v>
      </c>
      <c r="D107" s="60"/>
      <c r="E107" s="49"/>
      <c r="F107" s="49"/>
      <c r="G107" s="49"/>
    </row>
    <row r="108" spans="1:7" ht="15" customHeight="1">
      <c r="A108" s="49"/>
      <c r="B108" s="57"/>
      <c r="C108" s="12" t="s">
        <v>231</v>
      </c>
      <c r="D108" s="60"/>
      <c r="E108" s="49"/>
      <c r="F108" s="49"/>
      <c r="G108" s="49"/>
    </row>
    <row r="109" spans="1:7" ht="15" customHeight="1">
      <c r="A109" s="49"/>
      <c r="B109" s="57"/>
      <c r="C109" s="12" t="s">
        <v>104</v>
      </c>
      <c r="D109" s="60"/>
      <c r="E109" s="49"/>
      <c r="F109" s="49"/>
      <c r="G109" s="49"/>
    </row>
    <row r="110" spans="1:7" ht="15" customHeight="1">
      <c r="A110" s="48"/>
      <c r="B110" s="58"/>
      <c r="C110" s="10" t="s">
        <v>105</v>
      </c>
      <c r="D110" s="61"/>
      <c r="E110" s="48"/>
      <c r="F110" s="48"/>
      <c r="G110" s="48"/>
    </row>
    <row r="111" spans="1:7" ht="15" customHeight="1">
      <c r="A111" s="47">
        <v>2</v>
      </c>
      <c r="B111" s="56" t="s">
        <v>244</v>
      </c>
      <c r="C111" s="9" t="s">
        <v>261</v>
      </c>
      <c r="D111" s="59" t="s">
        <v>501</v>
      </c>
      <c r="E111" s="47" t="s">
        <v>507</v>
      </c>
      <c r="F111" s="47">
        <v>3</v>
      </c>
      <c r="G111" s="47">
        <v>4</v>
      </c>
    </row>
    <row r="112" spans="1:7" ht="15" customHeight="1">
      <c r="A112" s="49"/>
      <c r="B112" s="57"/>
      <c r="C112" s="12" t="s">
        <v>262</v>
      </c>
      <c r="D112" s="60"/>
      <c r="E112" s="49"/>
      <c r="F112" s="49"/>
      <c r="G112" s="49"/>
    </row>
    <row r="113" spans="1:7" ht="15" customHeight="1">
      <c r="A113" s="49"/>
      <c r="B113" s="57"/>
      <c r="C113" s="12" t="s">
        <v>263</v>
      </c>
      <c r="D113" s="60"/>
      <c r="E113" s="49"/>
      <c r="F113" s="49"/>
      <c r="G113" s="49"/>
    </row>
    <row r="114" spans="1:7" ht="15" customHeight="1">
      <c r="A114" s="49"/>
      <c r="B114" s="57"/>
      <c r="C114" s="12" t="s">
        <v>264</v>
      </c>
      <c r="D114" s="60"/>
      <c r="E114" s="49"/>
      <c r="F114" s="49"/>
      <c r="G114" s="49"/>
    </row>
    <row r="115" spans="1:7" ht="15" customHeight="1">
      <c r="A115" s="48"/>
      <c r="B115" s="58"/>
      <c r="C115" s="10" t="s">
        <v>265</v>
      </c>
      <c r="D115" s="61"/>
      <c r="E115" s="48"/>
      <c r="F115" s="48"/>
      <c r="G115" s="48"/>
    </row>
    <row r="116" spans="1:7" ht="15" customHeight="1">
      <c r="A116" s="47">
        <v>5</v>
      </c>
      <c r="B116" s="56" t="s">
        <v>274</v>
      </c>
      <c r="C116" s="9" t="s">
        <v>287</v>
      </c>
      <c r="D116" s="59" t="s">
        <v>504</v>
      </c>
      <c r="E116" s="47" t="s">
        <v>508</v>
      </c>
      <c r="F116" s="47">
        <v>4</v>
      </c>
      <c r="G116" s="47">
        <v>3</v>
      </c>
    </row>
    <row r="117" spans="1:7" ht="15" customHeight="1">
      <c r="A117" s="49"/>
      <c r="B117" s="57"/>
      <c r="C117" s="12" t="s">
        <v>275</v>
      </c>
      <c r="D117" s="60"/>
      <c r="E117" s="49"/>
      <c r="F117" s="49"/>
      <c r="G117" s="49"/>
    </row>
    <row r="118" spans="1:7" ht="15" customHeight="1">
      <c r="A118" s="49"/>
      <c r="B118" s="57"/>
      <c r="C118" s="12" t="s">
        <v>288</v>
      </c>
      <c r="D118" s="60"/>
      <c r="E118" s="49"/>
      <c r="F118" s="49"/>
      <c r="G118" s="49"/>
    </row>
    <row r="119" spans="1:7" ht="15" customHeight="1">
      <c r="A119" s="49"/>
      <c r="B119" s="57"/>
      <c r="C119" s="12" t="s">
        <v>289</v>
      </c>
      <c r="D119" s="60"/>
      <c r="E119" s="49"/>
      <c r="F119" s="49"/>
      <c r="G119" s="49"/>
    </row>
    <row r="120" spans="1:7" ht="15" customHeight="1">
      <c r="A120" s="48"/>
      <c r="B120" s="58"/>
      <c r="C120" s="10" t="s">
        <v>290</v>
      </c>
      <c r="D120" s="61"/>
      <c r="E120" s="48"/>
      <c r="F120" s="48"/>
      <c r="G120" s="48"/>
    </row>
    <row r="121" spans="1:7" ht="15" customHeight="1">
      <c r="A121" s="47">
        <v>1</v>
      </c>
      <c r="B121" s="56" t="s">
        <v>199</v>
      </c>
      <c r="C121" s="9" t="s">
        <v>204</v>
      </c>
      <c r="D121" s="59" t="s">
        <v>500</v>
      </c>
      <c r="E121" s="47" t="s">
        <v>509</v>
      </c>
      <c r="F121" s="47">
        <v>5</v>
      </c>
      <c r="G121" s="52"/>
    </row>
    <row r="122" spans="1:7" ht="15" customHeight="1">
      <c r="A122" s="49"/>
      <c r="B122" s="57"/>
      <c r="C122" s="12" t="s">
        <v>205</v>
      </c>
      <c r="D122" s="60"/>
      <c r="E122" s="49"/>
      <c r="F122" s="49"/>
      <c r="G122" s="79"/>
    </row>
    <row r="123" spans="1:7" ht="15" customHeight="1">
      <c r="A123" s="49"/>
      <c r="B123" s="57"/>
      <c r="C123" s="12" t="s">
        <v>200</v>
      </c>
      <c r="D123" s="60"/>
      <c r="E123" s="49"/>
      <c r="F123" s="49"/>
      <c r="G123" s="79"/>
    </row>
    <row r="124" spans="1:7" ht="15" customHeight="1">
      <c r="A124" s="49"/>
      <c r="B124" s="57"/>
      <c r="C124" s="12" t="s">
        <v>206</v>
      </c>
      <c r="D124" s="60"/>
      <c r="E124" s="49"/>
      <c r="F124" s="49"/>
      <c r="G124" s="79"/>
    </row>
    <row r="125" spans="1:7" ht="15" customHeight="1">
      <c r="A125" s="48"/>
      <c r="B125" s="58"/>
      <c r="C125" s="10" t="s">
        <v>207</v>
      </c>
      <c r="D125" s="61"/>
      <c r="E125" s="48"/>
      <c r="F125" s="48"/>
      <c r="G125" s="53"/>
    </row>
    <row r="126" ht="15" customHeight="1">
      <c r="F126" s="2"/>
    </row>
    <row r="127" spans="1:7" ht="15" customHeight="1">
      <c r="A127" s="5">
        <v>10</v>
      </c>
      <c r="B127" s="6">
        <v>0.4930555555555556</v>
      </c>
      <c r="C127" s="5" t="s">
        <v>324</v>
      </c>
      <c r="D127" s="28" t="s">
        <v>412</v>
      </c>
      <c r="E127" s="28" t="s">
        <v>1</v>
      </c>
      <c r="F127" s="28"/>
      <c r="G127" s="29"/>
    </row>
    <row r="128" spans="1:6" ht="15" customHeight="1">
      <c r="A128" s="47">
        <v>1</v>
      </c>
      <c r="B128" s="47" t="s">
        <v>145</v>
      </c>
      <c r="C128" s="9" t="s">
        <v>191</v>
      </c>
      <c r="D128" s="47" t="s">
        <v>510</v>
      </c>
      <c r="E128" s="47">
        <v>1</v>
      </c>
      <c r="F128" s="16"/>
    </row>
    <row r="129" spans="1:6" ht="15" customHeight="1">
      <c r="A129" s="48"/>
      <c r="B129" s="48"/>
      <c r="C129" s="10" t="s">
        <v>192</v>
      </c>
      <c r="D129" s="48"/>
      <c r="E129" s="48"/>
      <c r="F129" s="16"/>
    </row>
    <row r="130" spans="1:6" ht="15" customHeight="1">
      <c r="A130" s="47">
        <v>3</v>
      </c>
      <c r="B130" s="47" t="s">
        <v>217</v>
      </c>
      <c r="C130" s="9" t="s">
        <v>241</v>
      </c>
      <c r="D130" s="47" t="s">
        <v>511</v>
      </c>
      <c r="E130" s="47">
        <v>2</v>
      </c>
      <c r="F130" s="16"/>
    </row>
    <row r="131" spans="1:6" ht="15" customHeight="1">
      <c r="A131" s="48"/>
      <c r="B131" s="48"/>
      <c r="C131" s="10" t="s">
        <v>242</v>
      </c>
      <c r="D131" s="48"/>
      <c r="E131" s="48"/>
      <c r="F131" s="16"/>
    </row>
    <row r="132" spans="1:6" ht="15" customHeight="1">
      <c r="A132" s="47">
        <v>2</v>
      </c>
      <c r="B132" s="47" t="s">
        <v>295</v>
      </c>
      <c r="C132" s="9" t="s">
        <v>296</v>
      </c>
      <c r="D132" s="47" t="s">
        <v>512</v>
      </c>
      <c r="E132" s="47">
        <v>3</v>
      </c>
      <c r="F132" s="16"/>
    </row>
    <row r="133" spans="1:6" ht="15" customHeight="1">
      <c r="A133" s="48"/>
      <c r="B133" s="48"/>
      <c r="C133" s="10" t="s">
        <v>329</v>
      </c>
      <c r="D133" s="48"/>
      <c r="E133" s="48"/>
      <c r="F133" s="16"/>
    </row>
    <row r="134" spans="1:6" ht="15" customHeight="1">
      <c r="A134" s="5"/>
      <c r="B134" s="6"/>
      <c r="C134" s="5"/>
      <c r="D134" s="1"/>
      <c r="E134" s="1"/>
      <c r="F134" s="1"/>
    </row>
    <row r="135" spans="1:7" ht="15" customHeight="1">
      <c r="A135" s="5">
        <v>11</v>
      </c>
      <c r="B135" s="6">
        <v>0.49652777777777773</v>
      </c>
      <c r="C135" s="5" t="s">
        <v>325</v>
      </c>
      <c r="D135" s="28" t="s">
        <v>412</v>
      </c>
      <c r="E135" s="28" t="s">
        <v>1</v>
      </c>
      <c r="F135" s="28"/>
      <c r="G135" s="29"/>
    </row>
    <row r="136" spans="1:6" ht="15" customHeight="1">
      <c r="A136" s="47">
        <v>1</v>
      </c>
      <c r="B136" s="47" t="s">
        <v>84</v>
      </c>
      <c r="C136" s="9" t="s">
        <v>118</v>
      </c>
      <c r="D136" s="47" t="s">
        <v>513</v>
      </c>
      <c r="E136" s="47">
        <v>1</v>
      </c>
      <c r="F136" s="16"/>
    </row>
    <row r="137" spans="1:6" ht="15" customHeight="1">
      <c r="A137" s="48"/>
      <c r="B137" s="48"/>
      <c r="C137" s="10" t="s">
        <v>119</v>
      </c>
      <c r="D137" s="48"/>
      <c r="E137" s="48"/>
      <c r="F137" s="16"/>
    </row>
    <row r="138" spans="1:6" s="21" customFormat="1" ht="15" customHeight="1">
      <c r="A138" s="54">
        <v>3</v>
      </c>
      <c r="B138" s="54" t="s">
        <v>73</v>
      </c>
      <c r="C138" s="22" t="s">
        <v>81</v>
      </c>
      <c r="D138" s="54" t="s">
        <v>515</v>
      </c>
      <c r="E138" s="54">
        <v>2</v>
      </c>
      <c r="F138" s="32"/>
    </row>
    <row r="139" spans="1:6" s="21" customFormat="1" ht="15" customHeight="1">
      <c r="A139" s="55"/>
      <c r="B139" s="55"/>
      <c r="C139" s="20" t="s">
        <v>82</v>
      </c>
      <c r="D139" s="55"/>
      <c r="E139" s="55"/>
      <c r="F139" s="32"/>
    </row>
    <row r="140" spans="1:6" s="21" customFormat="1" ht="15" customHeight="1">
      <c r="A140" s="47">
        <v>5</v>
      </c>
      <c r="B140" s="47" t="s">
        <v>146</v>
      </c>
      <c r="C140" s="22" t="s">
        <v>193</v>
      </c>
      <c r="D140" s="47" t="s">
        <v>514</v>
      </c>
      <c r="E140" s="47">
        <v>3</v>
      </c>
      <c r="F140" s="16"/>
    </row>
    <row r="141" spans="1:6" ht="15" customHeight="1">
      <c r="A141" s="48"/>
      <c r="B141" s="48"/>
      <c r="C141" s="10" t="s">
        <v>194</v>
      </c>
      <c r="D141" s="48"/>
      <c r="E141" s="48"/>
      <c r="F141" s="16"/>
    </row>
    <row r="142" spans="1:6" ht="15" customHeight="1">
      <c r="A142" s="47">
        <v>2</v>
      </c>
      <c r="B142" s="47" t="s">
        <v>125</v>
      </c>
      <c r="C142" s="9" t="s">
        <v>132</v>
      </c>
      <c r="D142" s="47" t="s">
        <v>516</v>
      </c>
      <c r="E142" s="47">
        <v>4</v>
      </c>
      <c r="F142" s="16"/>
    </row>
    <row r="143" spans="1:6" ht="15" customHeight="1">
      <c r="A143" s="48"/>
      <c r="B143" s="48"/>
      <c r="C143" s="10" t="s">
        <v>133</v>
      </c>
      <c r="D143" s="48"/>
      <c r="E143" s="48"/>
      <c r="F143" s="16"/>
    </row>
    <row r="144" spans="1:6" s="21" customFormat="1" ht="15" customHeight="1">
      <c r="A144" s="54">
        <v>4</v>
      </c>
      <c r="B144" s="54" t="s">
        <v>30</v>
      </c>
      <c r="C144" s="22" t="s">
        <v>32</v>
      </c>
      <c r="D144" s="71" t="s">
        <v>335</v>
      </c>
      <c r="E144" s="72"/>
      <c r="F144" s="32"/>
    </row>
    <row r="145" spans="1:6" s="21" customFormat="1" ht="15" customHeight="1">
      <c r="A145" s="55"/>
      <c r="B145" s="55"/>
      <c r="C145" s="20" t="s">
        <v>34</v>
      </c>
      <c r="D145" s="73"/>
      <c r="E145" s="74"/>
      <c r="F145" s="32"/>
    </row>
    <row r="146" spans="1:6" ht="15" customHeight="1">
      <c r="A146" s="16"/>
      <c r="B146" s="16"/>
      <c r="C146" s="17"/>
      <c r="D146" s="16"/>
      <c r="E146" s="16"/>
      <c r="F146" s="16"/>
    </row>
  </sheetData>
  <sheetProtection/>
  <mergeCells count="157">
    <mergeCell ref="A144:A145"/>
    <mergeCell ref="B144:B145"/>
    <mergeCell ref="D140:D141"/>
    <mergeCell ref="E140:E141"/>
    <mergeCell ref="A138:A139"/>
    <mergeCell ref="B138:B139"/>
    <mergeCell ref="D138:D139"/>
    <mergeCell ref="E138:E139"/>
    <mergeCell ref="A136:A137"/>
    <mergeCell ref="B136:B137"/>
    <mergeCell ref="D136:D137"/>
    <mergeCell ref="E136:E137"/>
    <mergeCell ref="A142:A143"/>
    <mergeCell ref="B142:B143"/>
    <mergeCell ref="D142:D143"/>
    <mergeCell ref="E142:E143"/>
    <mergeCell ref="A140:A141"/>
    <mergeCell ref="B140:B141"/>
    <mergeCell ref="A132:A133"/>
    <mergeCell ref="B132:B133"/>
    <mergeCell ref="D132:D133"/>
    <mergeCell ref="E132:E133"/>
    <mergeCell ref="A130:A131"/>
    <mergeCell ref="B130:B131"/>
    <mergeCell ref="D130:D131"/>
    <mergeCell ref="E130:E131"/>
    <mergeCell ref="A128:A129"/>
    <mergeCell ref="B128:B129"/>
    <mergeCell ref="D128:D129"/>
    <mergeCell ref="E128:E129"/>
    <mergeCell ref="E44:F45"/>
    <mergeCell ref="E89:F90"/>
    <mergeCell ref="A116:A120"/>
    <mergeCell ref="B116:B120"/>
    <mergeCell ref="D116:D120"/>
    <mergeCell ref="E116:E120"/>
    <mergeCell ref="F116:F120"/>
    <mergeCell ref="G116:G120"/>
    <mergeCell ref="A101:A105"/>
    <mergeCell ref="B101:B105"/>
    <mergeCell ref="D101:D105"/>
    <mergeCell ref="E101:E105"/>
    <mergeCell ref="F101:F105"/>
    <mergeCell ref="G101:G105"/>
    <mergeCell ref="A106:A110"/>
    <mergeCell ref="B106:B110"/>
    <mergeCell ref="D106:D110"/>
    <mergeCell ref="E106:E110"/>
    <mergeCell ref="F106:F110"/>
    <mergeCell ref="G106:G110"/>
    <mergeCell ref="A111:A115"/>
    <mergeCell ref="B111:B115"/>
    <mergeCell ref="D111:D115"/>
    <mergeCell ref="E111:E115"/>
    <mergeCell ref="F111:F115"/>
    <mergeCell ref="G111:G115"/>
    <mergeCell ref="A121:A125"/>
    <mergeCell ref="B121:B125"/>
    <mergeCell ref="D121:D125"/>
    <mergeCell ref="E121:E125"/>
    <mergeCell ref="F121:F125"/>
    <mergeCell ref="G121:G125"/>
    <mergeCell ref="A89:A90"/>
    <mergeCell ref="B89:B90"/>
    <mergeCell ref="D89:D90"/>
    <mergeCell ref="G89:G90"/>
    <mergeCell ref="A83:A84"/>
    <mergeCell ref="B83:B84"/>
    <mergeCell ref="D83:D84"/>
    <mergeCell ref="E83:E84"/>
    <mergeCell ref="F83:F84"/>
    <mergeCell ref="G83:G84"/>
    <mergeCell ref="A85:A86"/>
    <mergeCell ref="B85:B86"/>
    <mergeCell ref="D85:D86"/>
    <mergeCell ref="E85:E86"/>
    <mergeCell ref="F85:F86"/>
    <mergeCell ref="G85:G86"/>
    <mergeCell ref="A87:A88"/>
    <mergeCell ref="B87:B88"/>
    <mergeCell ref="D87:D88"/>
    <mergeCell ref="E87:E88"/>
    <mergeCell ref="F87:F88"/>
    <mergeCell ref="G87:G88"/>
    <mergeCell ref="A81:A82"/>
    <mergeCell ref="B81:B82"/>
    <mergeCell ref="D81:D82"/>
    <mergeCell ref="E81:E82"/>
    <mergeCell ref="F81:F82"/>
    <mergeCell ref="G81:G82"/>
    <mergeCell ref="A44:A45"/>
    <mergeCell ref="B44:B45"/>
    <mergeCell ref="D44:D45"/>
    <mergeCell ref="G44:G45"/>
    <mergeCell ref="A42:A43"/>
    <mergeCell ref="B42:B43"/>
    <mergeCell ref="D42:D43"/>
    <mergeCell ref="E42:E43"/>
    <mergeCell ref="F42:F43"/>
    <mergeCell ref="G42:G43"/>
    <mergeCell ref="A38:A39"/>
    <mergeCell ref="B38:B39"/>
    <mergeCell ref="D38:D39"/>
    <mergeCell ref="E38:E39"/>
    <mergeCell ref="F38:F39"/>
    <mergeCell ref="G38:G39"/>
    <mergeCell ref="A36:A37"/>
    <mergeCell ref="B36:B37"/>
    <mergeCell ref="D36:D37"/>
    <mergeCell ref="E36:E37"/>
    <mergeCell ref="F36:F37"/>
    <mergeCell ref="G36:G37"/>
    <mergeCell ref="A40:A41"/>
    <mergeCell ref="B40:B41"/>
    <mergeCell ref="D40:D41"/>
    <mergeCell ref="E40:E41"/>
    <mergeCell ref="F40:F41"/>
    <mergeCell ref="G40:G41"/>
    <mergeCell ref="A17:A18"/>
    <mergeCell ref="B17:B18"/>
    <mergeCell ref="D17:D18"/>
    <mergeCell ref="G17:G18"/>
    <mergeCell ref="E17:F18"/>
    <mergeCell ref="A7:A8"/>
    <mergeCell ref="B7:B8"/>
    <mergeCell ref="D7:D8"/>
    <mergeCell ref="E7:E8"/>
    <mergeCell ref="F7:F8"/>
    <mergeCell ref="G7:G8"/>
    <mergeCell ref="A13:A14"/>
    <mergeCell ref="B13:B14"/>
    <mergeCell ref="D13:D14"/>
    <mergeCell ref="E13:E14"/>
    <mergeCell ref="F13:F14"/>
    <mergeCell ref="G13:G14"/>
    <mergeCell ref="A9:A10"/>
    <mergeCell ref="B9:B10"/>
    <mergeCell ref="D9:D10"/>
    <mergeCell ref="F9:F10"/>
    <mergeCell ref="G9:G10"/>
    <mergeCell ref="A15:A16"/>
    <mergeCell ref="B15:B16"/>
    <mergeCell ref="D15:D16"/>
    <mergeCell ref="E15:E16"/>
    <mergeCell ref="F15:F16"/>
    <mergeCell ref="G15:G16"/>
    <mergeCell ref="D11:D12"/>
    <mergeCell ref="D144:E145"/>
    <mergeCell ref="E11:E12"/>
    <mergeCell ref="A1:G1"/>
    <mergeCell ref="A2:G2"/>
    <mergeCell ref="A4:G4"/>
    <mergeCell ref="F11:F12"/>
    <mergeCell ref="G11:G12"/>
    <mergeCell ref="A11:A12"/>
    <mergeCell ref="B11:B12"/>
    <mergeCell ref="E9:E10"/>
  </mergeCells>
  <printOptions horizontalCentered="1" verticalCentered="1"/>
  <pageMargins left="0" right="0" top="0.3937007874015748" bottom="0.5905511811023623" header="0.5118110236220472" footer="0.31496062992125984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176"/>
  <sheetViews>
    <sheetView tabSelected="1" zoomScalePageLayoutView="0" workbookViewId="0" topLeftCell="A151">
      <selection activeCell="C175" sqref="C175"/>
    </sheetView>
  </sheetViews>
  <sheetFormatPr defaultColWidth="9.00390625" defaultRowHeight="15" customHeight="1"/>
  <cols>
    <col min="1" max="1" width="4.125" style="2" customWidth="1"/>
    <col min="2" max="2" width="25.625" style="2" customWidth="1"/>
    <col min="3" max="3" width="35.625" style="2" customWidth="1"/>
    <col min="4" max="5" width="8.625" style="2" customWidth="1"/>
    <col min="6" max="7" width="5.625" style="4" customWidth="1"/>
    <col min="8" max="9" width="9.00390625" style="4" customWidth="1"/>
    <col min="10" max="10" width="5.625" style="4" customWidth="1"/>
    <col min="11" max="14" width="0" style="4" hidden="1" customWidth="1"/>
    <col min="15" max="16384" width="9.00390625" style="4" customWidth="1"/>
  </cols>
  <sheetData>
    <row r="4" spans="1:7" s="3" customFormat="1" ht="19.5" customHeight="1">
      <c r="A4" s="44" t="s">
        <v>25</v>
      </c>
      <c r="B4" s="44"/>
      <c r="C4" s="44"/>
      <c r="D4" s="44"/>
      <c r="E4" s="44"/>
      <c r="F4" s="44"/>
      <c r="G4" s="44"/>
    </row>
    <row r="5" spans="1:7" s="3" customFormat="1" ht="19.5" customHeight="1">
      <c r="A5" s="44" t="s">
        <v>26</v>
      </c>
      <c r="B5" s="44"/>
      <c r="C5" s="44"/>
      <c r="D5" s="44"/>
      <c r="E5" s="44"/>
      <c r="F5" s="44"/>
      <c r="G5" s="44"/>
    </row>
    <row r="6" spans="1:5" s="3" customFormat="1" ht="19.5" customHeight="1">
      <c r="A6" s="11"/>
      <c r="B6" s="11"/>
      <c r="C6" s="11"/>
      <c r="D6" s="11"/>
      <c r="E6" s="11"/>
    </row>
    <row r="7" spans="1:7" s="3" customFormat="1" ht="19.5" customHeight="1">
      <c r="A7" s="45" t="s">
        <v>435</v>
      </c>
      <c r="B7" s="45"/>
      <c r="C7" s="45"/>
      <c r="D7" s="45"/>
      <c r="E7" s="45"/>
      <c r="F7" s="45"/>
      <c r="G7" s="45"/>
    </row>
    <row r="8" spans="1:5" s="3" customFormat="1" ht="19.5" customHeight="1">
      <c r="A8" s="8"/>
      <c r="B8" s="7"/>
      <c r="C8" s="7"/>
      <c r="D8" s="7"/>
      <c r="E8" s="7"/>
    </row>
    <row r="9" spans="1:15" ht="15" customHeight="1">
      <c r="A9" s="5">
        <v>1</v>
      </c>
      <c r="B9" s="6">
        <v>0.375</v>
      </c>
      <c r="C9" s="5" t="s">
        <v>13</v>
      </c>
      <c r="D9" s="29" t="s">
        <v>413</v>
      </c>
      <c r="E9" s="29" t="s">
        <v>412</v>
      </c>
      <c r="F9" s="33" t="s">
        <v>1</v>
      </c>
      <c r="G9" s="33" t="s">
        <v>410</v>
      </c>
      <c r="I9" s="31">
        <v>0.0044</v>
      </c>
      <c r="J9"/>
      <c r="K9" s="31">
        <f>I9*1.03</f>
        <v>0.0045320000000000004</v>
      </c>
      <c r="L9" s="31">
        <f>I9*1.04</f>
        <v>0.004576</v>
      </c>
      <c r="M9" s="31">
        <f>I9*1.05</f>
        <v>0.004620000000000001</v>
      </c>
      <c r="N9" s="31">
        <f>I9*1.06</f>
        <v>0.004664000000000001</v>
      </c>
      <c r="O9" s="31">
        <f>I9*1.07</f>
        <v>0.004708</v>
      </c>
    </row>
    <row r="10" spans="1:7" ht="15" customHeight="1">
      <c r="A10" s="47">
        <v>3</v>
      </c>
      <c r="B10" s="47" t="s">
        <v>142</v>
      </c>
      <c r="C10" s="9" t="s">
        <v>177</v>
      </c>
      <c r="D10" s="47" t="s">
        <v>522</v>
      </c>
      <c r="E10" s="47" t="s">
        <v>525</v>
      </c>
      <c r="F10" s="47">
        <v>1</v>
      </c>
      <c r="G10" s="47">
        <v>6</v>
      </c>
    </row>
    <row r="11" spans="1:7" ht="15" customHeight="1">
      <c r="A11" s="48"/>
      <c r="B11" s="48"/>
      <c r="C11" s="10" t="s">
        <v>178</v>
      </c>
      <c r="D11" s="48"/>
      <c r="E11" s="48"/>
      <c r="F11" s="48"/>
      <c r="G11" s="48"/>
    </row>
    <row r="12" spans="1:7" ht="15" customHeight="1">
      <c r="A12" s="47">
        <v>2</v>
      </c>
      <c r="B12" s="47" t="s">
        <v>199</v>
      </c>
      <c r="C12" s="9" t="s">
        <v>208</v>
      </c>
      <c r="D12" s="47" t="s">
        <v>521</v>
      </c>
      <c r="E12" s="47" t="s">
        <v>527</v>
      </c>
      <c r="F12" s="47">
        <v>2</v>
      </c>
      <c r="G12" s="47">
        <v>5</v>
      </c>
    </row>
    <row r="13" spans="1:7" ht="15" customHeight="1">
      <c r="A13" s="48"/>
      <c r="B13" s="48"/>
      <c r="C13" s="10" t="s">
        <v>209</v>
      </c>
      <c r="D13" s="48"/>
      <c r="E13" s="48"/>
      <c r="F13" s="48"/>
      <c r="G13" s="48"/>
    </row>
    <row r="14" spans="1:7" ht="15" customHeight="1">
      <c r="A14" s="47">
        <v>5</v>
      </c>
      <c r="B14" s="47" t="s">
        <v>84</v>
      </c>
      <c r="C14" s="9" t="s">
        <v>106</v>
      </c>
      <c r="D14" s="47" t="s">
        <v>524</v>
      </c>
      <c r="E14" s="47" t="s">
        <v>526</v>
      </c>
      <c r="F14" s="47">
        <v>3</v>
      </c>
      <c r="G14" s="47">
        <v>4</v>
      </c>
    </row>
    <row r="15" spans="1:7" ht="15" customHeight="1">
      <c r="A15" s="48"/>
      <c r="B15" s="48"/>
      <c r="C15" s="10" t="s">
        <v>107</v>
      </c>
      <c r="D15" s="48"/>
      <c r="E15" s="48"/>
      <c r="F15" s="48"/>
      <c r="G15" s="48"/>
    </row>
    <row r="16" spans="1:7" ht="15" customHeight="1">
      <c r="A16" s="47">
        <v>4</v>
      </c>
      <c r="B16" s="47" t="s">
        <v>244</v>
      </c>
      <c r="C16" s="9" t="s">
        <v>245</v>
      </c>
      <c r="D16" s="47" t="s">
        <v>523</v>
      </c>
      <c r="E16" s="47" t="s">
        <v>528</v>
      </c>
      <c r="F16" s="47">
        <v>4</v>
      </c>
      <c r="G16" s="52"/>
    </row>
    <row r="17" spans="1:7" ht="15" customHeight="1">
      <c r="A17" s="48"/>
      <c r="B17" s="48"/>
      <c r="C17" s="10" t="s">
        <v>246</v>
      </c>
      <c r="D17" s="48"/>
      <c r="E17" s="48"/>
      <c r="F17" s="48"/>
      <c r="G17" s="53"/>
    </row>
    <row r="18" spans="1:7" ht="15" customHeight="1">
      <c r="A18" s="47">
        <v>1</v>
      </c>
      <c r="B18" s="47" t="s">
        <v>274</v>
      </c>
      <c r="C18" s="9" t="s">
        <v>519</v>
      </c>
      <c r="D18" s="47" t="s">
        <v>520</v>
      </c>
      <c r="E18" s="47" t="s">
        <v>529</v>
      </c>
      <c r="F18" s="47">
        <v>5</v>
      </c>
      <c r="G18" s="52"/>
    </row>
    <row r="19" spans="1:7" ht="15" customHeight="1">
      <c r="A19" s="48"/>
      <c r="B19" s="48"/>
      <c r="C19" s="10" t="s">
        <v>291</v>
      </c>
      <c r="D19" s="48"/>
      <c r="E19" s="48"/>
      <c r="F19" s="48"/>
      <c r="G19" s="53"/>
    </row>
    <row r="20" spans="1:5" ht="15" customHeight="1">
      <c r="A20" s="16"/>
      <c r="B20" s="18"/>
      <c r="C20" s="17"/>
      <c r="D20" s="19"/>
      <c r="E20" s="16"/>
    </row>
    <row r="21" spans="1:15" ht="15" customHeight="1">
      <c r="A21" s="5">
        <v>2</v>
      </c>
      <c r="B21" s="6">
        <v>0.3819444444444444</v>
      </c>
      <c r="C21" s="5" t="s">
        <v>14</v>
      </c>
      <c r="D21" s="29" t="s">
        <v>413</v>
      </c>
      <c r="E21" s="29" t="s">
        <v>412</v>
      </c>
      <c r="F21" s="33" t="s">
        <v>1</v>
      </c>
      <c r="G21" s="33" t="s">
        <v>410</v>
      </c>
      <c r="I21" s="31">
        <v>0.004700347222222222</v>
      </c>
      <c r="J21"/>
      <c r="K21" s="31">
        <f>I21*1.03</f>
        <v>0.004841357638888889</v>
      </c>
      <c r="L21" s="31">
        <f>I21*1.04</f>
        <v>0.0048883611111111116</v>
      </c>
      <c r="M21" s="31">
        <f>I21*1.05</f>
        <v>0.004935364583333333</v>
      </c>
      <c r="N21" s="31">
        <f>I21*1.06</f>
        <v>0.004982368055555556</v>
      </c>
      <c r="O21" s="31">
        <f>I21*1.07</f>
        <v>0.005029371527777778</v>
      </c>
    </row>
    <row r="22" spans="1:7" ht="15" customHeight="1">
      <c r="A22" s="13">
        <v>3</v>
      </c>
      <c r="B22" s="14" t="s">
        <v>84</v>
      </c>
      <c r="C22" s="13" t="s">
        <v>179</v>
      </c>
      <c r="D22" s="13" t="s">
        <v>532</v>
      </c>
      <c r="E22" s="13" t="s">
        <v>535</v>
      </c>
      <c r="F22" s="13">
        <v>1</v>
      </c>
      <c r="G22" s="13">
        <v>6</v>
      </c>
    </row>
    <row r="23" spans="1:7" ht="15" customHeight="1">
      <c r="A23" s="13">
        <v>5</v>
      </c>
      <c r="B23" s="14" t="s">
        <v>142</v>
      </c>
      <c r="C23" s="13" t="s">
        <v>180</v>
      </c>
      <c r="D23" s="13" t="s">
        <v>534</v>
      </c>
      <c r="E23" s="13" t="s">
        <v>536</v>
      </c>
      <c r="F23" s="13">
        <v>2</v>
      </c>
      <c r="G23" s="13">
        <v>5</v>
      </c>
    </row>
    <row r="24" spans="1:7" ht="15" customHeight="1">
      <c r="A24" s="13">
        <v>2</v>
      </c>
      <c r="B24" s="14" t="s">
        <v>217</v>
      </c>
      <c r="C24" s="13" t="s">
        <v>234</v>
      </c>
      <c r="D24" s="13" t="s">
        <v>531</v>
      </c>
      <c r="E24" s="13" t="s">
        <v>537</v>
      </c>
      <c r="F24" s="13">
        <v>3</v>
      </c>
      <c r="G24" s="42"/>
    </row>
    <row r="25" spans="1:7" ht="15" customHeight="1">
      <c r="A25" s="13">
        <v>1</v>
      </c>
      <c r="B25" s="14" t="s">
        <v>244</v>
      </c>
      <c r="C25" s="13" t="s">
        <v>266</v>
      </c>
      <c r="D25" s="13" t="s">
        <v>530</v>
      </c>
      <c r="E25" s="13" t="s">
        <v>538</v>
      </c>
      <c r="F25" s="13">
        <v>4</v>
      </c>
      <c r="G25" s="42"/>
    </row>
    <row r="26" spans="1:7" ht="15" customHeight="1">
      <c r="A26" s="13">
        <v>4</v>
      </c>
      <c r="B26" s="14" t="s">
        <v>125</v>
      </c>
      <c r="C26" s="13" t="s">
        <v>129</v>
      </c>
      <c r="D26" s="13" t="s">
        <v>533</v>
      </c>
      <c r="E26" s="84" t="s">
        <v>335</v>
      </c>
      <c r="F26" s="85"/>
      <c r="G26" s="42"/>
    </row>
    <row r="28" spans="1:15" ht="15" customHeight="1">
      <c r="A28" s="5">
        <v>3</v>
      </c>
      <c r="B28" s="6">
        <v>0.3888888888888889</v>
      </c>
      <c r="C28" s="5" t="s">
        <v>15</v>
      </c>
      <c r="D28" s="29" t="s">
        <v>413</v>
      </c>
      <c r="E28" s="29" t="s">
        <v>412</v>
      </c>
      <c r="F28" s="33" t="s">
        <v>1</v>
      </c>
      <c r="G28" s="33" t="s">
        <v>410</v>
      </c>
      <c r="I28" s="31">
        <v>0.004661111111111111</v>
      </c>
      <c r="J28"/>
      <c r="K28" s="31">
        <f>I28*1.03</f>
        <v>0.0048009444444444445</v>
      </c>
      <c r="L28" s="31">
        <f>I28*1.04</f>
        <v>0.0048475555555555555</v>
      </c>
      <c r="M28" s="31">
        <f>I28*1.05</f>
        <v>0.0048941666666666665</v>
      </c>
      <c r="N28" s="31">
        <f>I28*1.06</f>
        <v>0.0049407777777777774</v>
      </c>
      <c r="O28" s="31">
        <f>I28*1.07</f>
        <v>0.004987388888888888</v>
      </c>
    </row>
    <row r="29" spans="1:7" ht="15" customHeight="1">
      <c r="A29" s="13">
        <v>2</v>
      </c>
      <c r="B29" s="14" t="s">
        <v>146</v>
      </c>
      <c r="C29" s="13" t="s">
        <v>182</v>
      </c>
      <c r="D29" s="13" t="s">
        <v>540</v>
      </c>
      <c r="E29" s="13" t="s">
        <v>543</v>
      </c>
      <c r="F29" s="13">
        <v>1</v>
      </c>
      <c r="G29" s="13">
        <v>6</v>
      </c>
    </row>
    <row r="30" spans="1:7" ht="15" customHeight="1">
      <c r="A30" s="13">
        <v>1</v>
      </c>
      <c r="B30" s="14" t="s">
        <v>84</v>
      </c>
      <c r="C30" s="13" t="s">
        <v>109</v>
      </c>
      <c r="D30" s="13" t="s">
        <v>539</v>
      </c>
      <c r="E30" s="13" t="s">
        <v>544</v>
      </c>
      <c r="F30" s="13">
        <v>2</v>
      </c>
      <c r="G30" s="13">
        <v>5</v>
      </c>
    </row>
    <row r="31" spans="1:7" ht="15" customHeight="1">
      <c r="A31" s="13">
        <v>3</v>
      </c>
      <c r="B31" s="14" t="s">
        <v>145</v>
      </c>
      <c r="C31" s="13" t="s">
        <v>181</v>
      </c>
      <c r="D31" s="13" t="s">
        <v>541</v>
      </c>
      <c r="E31" s="13" t="s">
        <v>545</v>
      </c>
      <c r="F31" s="13">
        <v>3</v>
      </c>
      <c r="G31" s="13">
        <v>4</v>
      </c>
    </row>
    <row r="32" spans="1:7" ht="15" customHeight="1">
      <c r="A32" s="13">
        <v>4</v>
      </c>
      <c r="B32" s="13" t="s">
        <v>217</v>
      </c>
      <c r="C32" s="13" t="s">
        <v>219</v>
      </c>
      <c r="D32" s="13" t="s">
        <v>542</v>
      </c>
      <c r="E32" s="13" t="s">
        <v>546</v>
      </c>
      <c r="F32" s="13">
        <v>4</v>
      </c>
      <c r="G32" s="43"/>
    </row>
    <row r="33" spans="1:5" s="21" customFormat="1" ht="15" customHeight="1">
      <c r="A33" s="37"/>
      <c r="B33" s="37"/>
      <c r="C33" s="37"/>
      <c r="D33" s="37"/>
      <c r="E33" s="37"/>
    </row>
    <row r="34" spans="1:15" s="21" customFormat="1" ht="15" customHeight="1">
      <c r="A34" s="38">
        <v>4</v>
      </c>
      <c r="B34" s="39">
        <v>0.3958333333333333</v>
      </c>
      <c r="C34" s="38" t="s">
        <v>16</v>
      </c>
      <c r="D34" s="40" t="s">
        <v>413</v>
      </c>
      <c r="E34" s="40" t="s">
        <v>412</v>
      </c>
      <c r="F34" s="41" t="s">
        <v>1</v>
      </c>
      <c r="G34" s="41" t="s">
        <v>410</v>
      </c>
      <c r="I34" s="31">
        <v>0.005011689814814815</v>
      </c>
      <c r="J34"/>
      <c r="K34" s="31">
        <f>I34*1.03</f>
        <v>0.0051620405092592594</v>
      </c>
      <c r="L34" s="31">
        <f>I34*1.04</f>
        <v>0.0052121574074074075</v>
      </c>
      <c r="M34" s="31">
        <f>I34*1.05</f>
        <v>0.0052622743055555565</v>
      </c>
      <c r="N34" s="31">
        <f>I34*1.06</f>
        <v>0.005312391203703705</v>
      </c>
      <c r="O34" s="31">
        <f>I34*1.07</f>
        <v>0.005362508101851853</v>
      </c>
    </row>
    <row r="35" spans="1:7" s="21" customFormat="1" ht="15" customHeight="1">
      <c r="A35" s="24">
        <v>3</v>
      </c>
      <c r="B35" s="24" t="s">
        <v>84</v>
      </c>
      <c r="C35" s="24" t="s">
        <v>110</v>
      </c>
      <c r="D35" s="24" t="s">
        <v>549</v>
      </c>
      <c r="E35" s="24" t="s">
        <v>553</v>
      </c>
      <c r="F35" s="24">
        <v>1</v>
      </c>
      <c r="G35" s="24">
        <v>6</v>
      </c>
    </row>
    <row r="36" spans="1:7" s="21" customFormat="1" ht="15" customHeight="1">
      <c r="A36" s="24">
        <v>4</v>
      </c>
      <c r="B36" s="24" t="s">
        <v>146</v>
      </c>
      <c r="C36" s="24" t="s">
        <v>154</v>
      </c>
      <c r="D36" s="24" t="s">
        <v>550</v>
      </c>
      <c r="E36" s="24" t="s">
        <v>554</v>
      </c>
      <c r="F36" s="24">
        <v>2</v>
      </c>
      <c r="G36" s="24">
        <v>5</v>
      </c>
    </row>
    <row r="37" spans="1:7" s="21" customFormat="1" ht="15" customHeight="1">
      <c r="A37" s="24">
        <v>2</v>
      </c>
      <c r="B37" s="24" t="s">
        <v>153</v>
      </c>
      <c r="C37" s="24" t="s">
        <v>185</v>
      </c>
      <c r="D37" s="24" t="s">
        <v>548</v>
      </c>
      <c r="E37" s="24" t="s">
        <v>555</v>
      </c>
      <c r="F37" s="24">
        <v>3</v>
      </c>
      <c r="G37" s="24">
        <v>4</v>
      </c>
    </row>
    <row r="38" spans="1:7" s="21" customFormat="1" ht="15" customHeight="1">
      <c r="A38" s="13">
        <v>5</v>
      </c>
      <c r="B38" s="13" t="s">
        <v>145</v>
      </c>
      <c r="C38" s="13" t="s">
        <v>156</v>
      </c>
      <c r="D38" s="13" t="s">
        <v>551</v>
      </c>
      <c r="E38" s="13" t="s">
        <v>556</v>
      </c>
      <c r="F38" s="13">
        <v>4</v>
      </c>
      <c r="G38" s="13">
        <v>3</v>
      </c>
    </row>
    <row r="39" spans="1:7" ht="15" customHeight="1">
      <c r="A39" s="24">
        <v>1</v>
      </c>
      <c r="B39" s="24" t="s">
        <v>251</v>
      </c>
      <c r="C39" s="24" t="s">
        <v>249</v>
      </c>
      <c r="D39" s="24" t="s">
        <v>547</v>
      </c>
      <c r="E39" s="24" t="s">
        <v>386</v>
      </c>
      <c r="F39" s="24">
        <v>5</v>
      </c>
      <c r="G39" s="86"/>
    </row>
    <row r="40" spans="1:7" s="21" customFormat="1" ht="15" customHeight="1">
      <c r="A40" s="24">
        <v>6</v>
      </c>
      <c r="B40" s="24" t="s">
        <v>152</v>
      </c>
      <c r="C40" s="24" t="s">
        <v>184</v>
      </c>
      <c r="D40" s="24" t="s">
        <v>552</v>
      </c>
      <c r="E40" s="24" t="s">
        <v>557</v>
      </c>
      <c r="F40" s="24">
        <v>6</v>
      </c>
      <c r="G40" s="86"/>
    </row>
    <row r="47" spans="1:15" ht="15" customHeight="1">
      <c r="A47" s="5">
        <v>5</v>
      </c>
      <c r="B47" s="6">
        <v>0.40972222222222227</v>
      </c>
      <c r="C47" s="5" t="s">
        <v>17</v>
      </c>
      <c r="D47" s="29" t="s">
        <v>413</v>
      </c>
      <c r="E47" s="29" t="s">
        <v>412</v>
      </c>
      <c r="F47" s="33" t="s">
        <v>1</v>
      </c>
      <c r="G47" s="33" t="s">
        <v>410</v>
      </c>
      <c r="I47" s="31">
        <v>0.005820138888888889</v>
      </c>
      <c r="J47"/>
      <c r="K47" s="31">
        <f>I47*1.03</f>
        <v>0.005994743055555555</v>
      </c>
      <c r="L47" s="31">
        <f>I47*1.04</f>
        <v>0.006052944444444444</v>
      </c>
      <c r="M47" s="31">
        <f>I47*1.05</f>
        <v>0.006111145833333333</v>
      </c>
      <c r="N47" s="31">
        <f>I47*1.06</f>
        <v>0.006169347222222222</v>
      </c>
      <c r="O47" s="31">
        <f>I47*1.07</f>
        <v>0.006227548611111111</v>
      </c>
    </row>
    <row r="48" spans="1:7" ht="15" customHeight="1">
      <c r="A48" s="13">
        <v>3</v>
      </c>
      <c r="B48" s="14" t="s">
        <v>87</v>
      </c>
      <c r="C48" s="13" t="s">
        <v>114</v>
      </c>
      <c r="D48" s="13" t="s">
        <v>560</v>
      </c>
      <c r="E48" s="13" t="s">
        <v>564</v>
      </c>
      <c r="F48" s="13">
        <v>1</v>
      </c>
      <c r="G48" s="13">
        <v>6</v>
      </c>
    </row>
    <row r="49" spans="1:7" ht="15" customHeight="1">
      <c r="A49" s="13">
        <v>2</v>
      </c>
      <c r="B49" s="14" t="s">
        <v>250</v>
      </c>
      <c r="C49" s="13" t="s">
        <v>270</v>
      </c>
      <c r="D49" s="13" t="s">
        <v>559</v>
      </c>
      <c r="E49" s="13" t="s">
        <v>565</v>
      </c>
      <c r="F49" s="13">
        <v>2</v>
      </c>
      <c r="G49" s="13">
        <v>5</v>
      </c>
    </row>
    <row r="50" spans="1:7" ht="15" customHeight="1">
      <c r="A50" s="13">
        <v>4</v>
      </c>
      <c r="B50" s="14" t="s">
        <v>251</v>
      </c>
      <c r="C50" s="13" t="s">
        <v>271</v>
      </c>
      <c r="D50" s="13" t="s">
        <v>561</v>
      </c>
      <c r="E50" s="13" t="s">
        <v>566</v>
      </c>
      <c r="F50" s="13">
        <v>3</v>
      </c>
      <c r="G50" s="13">
        <v>4</v>
      </c>
    </row>
    <row r="51" spans="1:7" ht="15" customHeight="1">
      <c r="A51" s="13">
        <v>1</v>
      </c>
      <c r="B51" s="14" t="s">
        <v>146</v>
      </c>
      <c r="C51" s="13" t="s">
        <v>164</v>
      </c>
      <c r="D51" s="13" t="s">
        <v>558</v>
      </c>
      <c r="E51" s="13" t="s">
        <v>567</v>
      </c>
      <c r="F51" s="13">
        <v>4</v>
      </c>
      <c r="G51" s="13">
        <v>3</v>
      </c>
    </row>
    <row r="52" spans="1:7" ht="15" customHeight="1">
      <c r="A52" s="13">
        <v>5</v>
      </c>
      <c r="B52" s="14" t="s">
        <v>145</v>
      </c>
      <c r="C52" s="13" t="s">
        <v>165</v>
      </c>
      <c r="D52" s="13" t="s">
        <v>562</v>
      </c>
      <c r="E52" s="13" t="s">
        <v>568</v>
      </c>
      <c r="F52" s="13">
        <v>5</v>
      </c>
      <c r="G52" s="13">
        <v>2</v>
      </c>
    </row>
    <row r="53" spans="1:7" ht="15" customHeight="1">
      <c r="A53" s="13">
        <v>6</v>
      </c>
      <c r="B53" s="14" t="s">
        <v>88</v>
      </c>
      <c r="C53" s="13" t="s">
        <v>115</v>
      </c>
      <c r="D53" s="13" t="s">
        <v>563</v>
      </c>
      <c r="E53" s="13" t="s">
        <v>569</v>
      </c>
      <c r="F53" s="13">
        <v>6</v>
      </c>
      <c r="G53" s="13">
        <v>1</v>
      </c>
    </row>
    <row r="55" spans="1:15" ht="15" customHeight="1">
      <c r="A55" s="5">
        <v>6</v>
      </c>
      <c r="B55" s="6">
        <v>0.4166666666666667</v>
      </c>
      <c r="C55" s="5" t="s">
        <v>18</v>
      </c>
      <c r="D55" s="29" t="s">
        <v>413</v>
      </c>
      <c r="E55" s="29" t="s">
        <v>412</v>
      </c>
      <c r="F55" s="33" t="s">
        <v>1</v>
      </c>
      <c r="G55" s="33" t="s">
        <v>410</v>
      </c>
      <c r="I55" s="31">
        <v>0.005344791666666667</v>
      </c>
      <c r="J55"/>
      <c r="K55" s="31">
        <f>I55*1.03</f>
        <v>0.005505135416666667</v>
      </c>
      <c r="L55" s="31">
        <f>I55*1.04</f>
        <v>0.005558583333333334</v>
      </c>
      <c r="M55" s="31">
        <f>I55*1.05</f>
        <v>0.005612031250000001</v>
      </c>
      <c r="N55" s="31">
        <f>I55*1.06</f>
        <v>0.005665479166666668</v>
      </c>
      <c r="O55" s="31">
        <f>I55*1.07</f>
        <v>0.005718927083333334</v>
      </c>
    </row>
    <row r="56" spans="1:7" ht="15" customHeight="1">
      <c r="A56" s="13">
        <v>3</v>
      </c>
      <c r="B56" s="14" t="s">
        <v>244</v>
      </c>
      <c r="C56" s="13" t="s">
        <v>272</v>
      </c>
      <c r="D56" s="13" t="s">
        <v>573</v>
      </c>
      <c r="E56" s="13" t="s">
        <v>578</v>
      </c>
      <c r="F56" s="13">
        <v>1</v>
      </c>
      <c r="G56" s="13">
        <v>6</v>
      </c>
    </row>
    <row r="57" spans="1:7" ht="15" customHeight="1">
      <c r="A57" s="13">
        <v>2</v>
      </c>
      <c r="B57" s="14" t="s">
        <v>199</v>
      </c>
      <c r="C57" s="13" t="s">
        <v>202</v>
      </c>
      <c r="D57" s="13" t="s">
        <v>572</v>
      </c>
      <c r="E57" s="13" t="s">
        <v>575</v>
      </c>
      <c r="F57" s="13">
        <v>2</v>
      </c>
      <c r="G57" s="13">
        <v>5</v>
      </c>
    </row>
    <row r="58" spans="1:7" ht="15" customHeight="1">
      <c r="A58" s="13">
        <v>1</v>
      </c>
      <c r="B58" s="14" t="s">
        <v>87</v>
      </c>
      <c r="C58" s="13" t="s">
        <v>116</v>
      </c>
      <c r="D58" s="13" t="s">
        <v>571</v>
      </c>
      <c r="E58" s="13" t="s">
        <v>576</v>
      </c>
      <c r="F58" s="13">
        <v>3</v>
      </c>
      <c r="G58" s="13">
        <v>4</v>
      </c>
    </row>
    <row r="59" spans="1:7" ht="15" customHeight="1">
      <c r="A59" s="13">
        <v>4</v>
      </c>
      <c r="B59" s="14" t="s">
        <v>88</v>
      </c>
      <c r="C59" s="13" t="s">
        <v>330</v>
      </c>
      <c r="D59" s="13" t="s">
        <v>574</v>
      </c>
      <c r="E59" s="13" t="s">
        <v>577</v>
      </c>
      <c r="F59" s="13">
        <v>4</v>
      </c>
      <c r="G59" s="13">
        <v>3</v>
      </c>
    </row>
    <row r="60" ht="15" customHeight="1">
      <c r="B60" s="15"/>
    </row>
    <row r="61" spans="1:15" s="21" customFormat="1" ht="15" customHeight="1">
      <c r="A61" s="38">
        <v>7</v>
      </c>
      <c r="B61" s="39">
        <v>0.4236111111111111</v>
      </c>
      <c r="C61" s="38" t="s">
        <v>19</v>
      </c>
      <c r="D61" s="40" t="s">
        <v>413</v>
      </c>
      <c r="E61" s="40" t="s">
        <v>412</v>
      </c>
      <c r="F61" s="41" t="s">
        <v>1</v>
      </c>
      <c r="G61" s="41" t="s">
        <v>410</v>
      </c>
      <c r="I61" s="31">
        <v>0.0054486111111111115</v>
      </c>
      <c r="J61"/>
      <c r="K61" s="31">
        <f>I61*1.03</f>
        <v>0.005612069444444445</v>
      </c>
      <c r="L61" s="31">
        <f>I61*1.04</f>
        <v>0.005666555555555557</v>
      </c>
      <c r="M61" s="31">
        <f>I61*1.05</f>
        <v>0.005721041666666668</v>
      </c>
      <c r="N61" s="31">
        <f>I61*1.06</f>
        <v>0.005775527777777779</v>
      </c>
      <c r="O61" s="31">
        <f>I61*1.07</f>
        <v>0.00583001388888889</v>
      </c>
    </row>
    <row r="62" spans="1:7" ht="15" customHeight="1">
      <c r="A62" s="13">
        <v>2</v>
      </c>
      <c r="B62" s="14" t="s">
        <v>142</v>
      </c>
      <c r="C62" s="13" t="s">
        <v>190</v>
      </c>
      <c r="D62" s="13" t="s">
        <v>580</v>
      </c>
      <c r="E62" s="34" t="s">
        <v>583</v>
      </c>
      <c r="F62" s="13">
        <v>1</v>
      </c>
      <c r="G62" s="13">
        <v>6</v>
      </c>
    </row>
    <row r="63" spans="1:7" ht="15" customHeight="1">
      <c r="A63" s="13">
        <v>1</v>
      </c>
      <c r="B63" s="14" t="s">
        <v>84</v>
      </c>
      <c r="C63" s="13" t="s">
        <v>117</v>
      </c>
      <c r="D63" s="13" t="s">
        <v>579</v>
      </c>
      <c r="E63" s="34" t="s">
        <v>584</v>
      </c>
      <c r="F63" s="13">
        <v>2</v>
      </c>
      <c r="G63" s="43"/>
    </row>
    <row r="64" spans="1:7" ht="15" customHeight="1">
      <c r="A64" s="13">
        <v>4</v>
      </c>
      <c r="B64" s="14" t="s">
        <v>217</v>
      </c>
      <c r="C64" s="13" t="s">
        <v>215</v>
      </c>
      <c r="D64" s="13" t="s">
        <v>582</v>
      </c>
      <c r="E64" s="84" t="s">
        <v>335</v>
      </c>
      <c r="F64" s="85"/>
      <c r="G64" s="43"/>
    </row>
    <row r="65" spans="1:7" ht="15" customHeight="1">
      <c r="A65" s="13">
        <v>3</v>
      </c>
      <c r="B65" s="14" t="s">
        <v>244</v>
      </c>
      <c r="C65" s="13" t="s">
        <v>273</v>
      </c>
      <c r="D65" s="13" t="s">
        <v>581</v>
      </c>
      <c r="E65" s="84" t="s">
        <v>335</v>
      </c>
      <c r="F65" s="85"/>
      <c r="G65" s="43"/>
    </row>
    <row r="66" ht="15" customHeight="1">
      <c r="B66" s="15"/>
    </row>
    <row r="67" spans="1:15" ht="15" customHeight="1">
      <c r="A67" s="5">
        <v>8</v>
      </c>
      <c r="B67" s="6">
        <v>0.4305555555555556</v>
      </c>
      <c r="C67" s="5" t="s">
        <v>20</v>
      </c>
      <c r="D67" s="29" t="s">
        <v>413</v>
      </c>
      <c r="E67" s="29" t="s">
        <v>412</v>
      </c>
      <c r="F67" s="33" t="s">
        <v>1</v>
      </c>
      <c r="G67" s="33" t="s">
        <v>410</v>
      </c>
      <c r="I67" s="31">
        <v>0.004166666666666667</v>
      </c>
      <c r="J67"/>
      <c r="K67" s="31">
        <f>I67*1.03</f>
        <v>0.004291666666666667</v>
      </c>
      <c r="L67" s="31">
        <f>I67*1.04</f>
        <v>0.004333333333333333</v>
      </c>
      <c r="M67" s="31">
        <f>I67*1.05</f>
        <v>0.004375</v>
      </c>
      <c r="N67" s="31">
        <f>I67*1.06</f>
        <v>0.004416666666666667</v>
      </c>
      <c r="O67" s="31">
        <f>I67*1.07</f>
        <v>0.004458333333333333</v>
      </c>
    </row>
    <row r="68" spans="1:7" ht="15" customHeight="1">
      <c r="A68" s="47">
        <v>412</v>
      </c>
      <c r="B68" s="47" t="s">
        <v>35</v>
      </c>
      <c r="C68" s="9" t="s">
        <v>37</v>
      </c>
      <c r="D68" s="47" t="s">
        <v>585</v>
      </c>
      <c r="E68" s="47" t="s">
        <v>587</v>
      </c>
      <c r="F68" s="47">
        <v>1</v>
      </c>
      <c r="G68" s="47">
        <v>6</v>
      </c>
    </row>
    <row r="69" spans="1:7" ht="15" customHeight="1">
      <c r="A69" s="49"/>
      <c r="B69" s="49"/>
      <c r="C69" s="12" t="s">
        <v>38</v>
      </c>
      <c r="D69" s="49"/>
      <c r="E69" s="49"/>
      <c r="F69" s="49"/>
      <c r="G69" s="49"/>
    </row>
    <row r="70" spans="1:7" ht="15" customHeight="1">
      <c r="A70" s="48"/>
      <c r="B70" s="48"/>
      <c r="C70" s="10" t="s">
        <v>39</v>
      </c>
      <c r="D70" s="48"/>
      <c r="E70" s="48"/>
      <c r="F70" s="48"/>
      <c r="G70" s="48"/>
    </row>
    <row r="71" spans="1:7" ht="15" customHeight="1">
      <c r="A71" s="47">
        <v>404</v>
      </c>
      <c r="B71" s="47" t="s">
        <v>125</v>
      </c>
      <c r="C71" s="9" t="s">
        <v>134</v>
      </c>
      <c r="D71" s="47" t="s">
        <v>586</v>
      </c>
      <c r="E71" s="47" t="s">
        <v>588</v>
      </c>
      <c r="F71" s="47">
        <v>2</v>
      </c>
      <c r="G71" s="52"/>
    </row>
    <row r="72" spans="1:7" ht="15" customHeight="1">
      <c r="A72" s="49"/>
      <c r="B72" s="49"/>
      <c r="C72" s="12" t="s">
        <v>518</v>
      </c>
      <c r="D72" s="49"/>
      <c r="E72" s="49"/>
      <c r="F72" s="49"/>
      <c r="G72" s="79"/>
    </row>
    <row r="73" spans="1:7" ht="15" customHeight="1">
      <c r="A73" s="48"/>
      <c r="B73" s="48"/>
      <c r="C73" s="10" t="s">
        <v>136</v>
      </c>
      <c r="D73" s="48"/>
      <c r="E73" s="48"/>
      <c r="F73" s="48"/>
      <c r="G73" s="53"/>
    </row>
    <row r="75" spans="1:15" ht="15" customHeight="1">
      <c r="A75" s="5">
        <v>9</v>
      </c>
      <c r="B75" s="6">
        <v>0.4375</v>
      </c>
      <c r="C75" s="5" t="s">
        <v>21</v>
      </c>
      <c r="D75" s="29" t="s">
        <v>413</v>
      </c>
      <c r="E75" s="29" t="s">
        <v>412</v>
      </c>
      <c r="F75" s="33" t="s">
        <v>1</v>
      </c>
      <c r="G75" s="33" t="s">
        <v>410</v>
      </c>
      <c r="I75" s="31">
        <v>0.004201157407407408</v>
      </c>
      <c r="J75"/>
      <c r="K75" s="31">
        <f>I75*1.03</f>
        <v>0.0043271921296296305</v>
      </c>
      <c r="L75" s="31">
        <f>I75*1.04</f>
        <v>0.004369203703703704</v>
      </c>
      <c r="M75" s="31">
        <f>I75*1.05</f>
        <v>0.004411215277777779</v>
      </c>
      <c r="N75" s="31">
        <f>I75*1.06</f>
        <v>0.004453226851851852</v>
      </c>
      <c r="O75" s="31">
        <f>I75*1.07</f>
        <v>0.004495238425925927</v>
      </c>
    </row>
    <row r="76" spans="1:7" ht="15" customHeight="1">
      <c r="A76" s="47">
        <v>4</v>
      </c>
      <c r="B76" s="47" t="s">
        <v>145</v>
      </c>
      <c r="C76" s="9" t="s">
        <v>191</v>
      </c>
      <c r="D76" s="47" t="s">
        <v>592</v>
      </c>
      <c r="E76" s="47" t="s">
        <v>594</v>
      </c>
      <c r="F76" s="47">
        <v>1</v>
      </c>
      <c r="G76" s="47">
        <v>6</v>
      </c>
    </row>
    <row r="77" spans="1:7" ht="15" customHeight="1">
      <c r="A77" s="48"/>
      <c r="B77" s="48"/>
      <c r="C77" s="10" t="s">
        <v>192</v>
      </c>
      <c r="D77" s="48"/>
      <c r="E77" s="48"/>
      <c r="F77" s="48"/>
      <c r="G77" s="48"/>
    </row>
    <row r="78" spans="1:7" ht="15" customHeight="1">
      <c r="A78" s="47">
        <v>3</v>
      </c>
      <c r="B78" s="47" t="s">
        <v>84</v>
      </c>
      <c r="C78" s="9" t="s">
        <v>118</v>
      </c>
      <c r="D78" s="47" t="s">
        <v>591</v>
      </c>
      <c r="E78" s="47" t="s">
        <v>595</v>
      </c>
      <c r="F78" s="47">
        <v>2</v>
      </c>
      <c r="G78" s="47">
        <v>5</v>
      </c>
    </row>
    <row r="79" spans="1:7" s="21" customFormat="1" ht="15" customHeight="1">
      <c r="A79" s="48"/>
      <c r="B79" s="48"/>
      <c r="C79" s="10" t="s">
        <v>119</v>
      </c>
      <c r="D79" s="48"/>
      <c r="E79" s="48"/>
      <c r="F79" s="48"/>
      <c r="G79" s="48"/>
    </row>
    <row r="80" spans="1:7" ht="15" customHeight="1">
      <c r="A80" s="47">
        <v>2</v>
      </c>
      <c r="B80" s="54" t="s">
        <v>73</v>
      </c>
      <c r="C80" s="22" t="s">
        <v>81</v>
      </c>
      <c r="D80" s="54" t="s">
        <v>590</v>
      </c>
      <c r="E80" s="54" t="s">
        <v>596</v>
      </c>
      <c r="F80" s="47">
        <v>3</v>
      </c>
      <c r="G80" s="47">
        <v>4</v>
      </c>
    </row>
    <row r="81" spans="1:7" ht="15" customHeight="1">
      <c r="A81" s="48"/>
      <c r="B81" s="55"/>
      <c r="C81" s="20" t="s">
        <v>82</v>
      </c>
      <c r="D81" s="55"/>
      <c r="E81" s="55"/>
      <c r="F81" s="48"/>
      <c r="G81" s="48"/>
    </row>
    <row r="82" spans="1:7" ht="15" customHeight="1">
      <c r="A82" s="47">
        <v>1</v>
      </c>
      <c r="B82" s="47" t="s">
        <v>146</v>
      </c>
      <c r="C82" s="22" t="s">
        <v>193</v>
      </c>
      <c r="D82" s="47" t="s">
        <v>589</v>
      </c>
      <c r="E82" s="47" t="s">
        <v>597</v>
      </c>
      <c r="F82" s="47">
        <v>4</v>
      </c>
      <c r="G82" s="47">
        <v>3</v>
      </c>
    </row>
    <row r="83" spans="1:7" ht="15" customHeight="1">
      <c r="A83" s="48"/>
      <c r="B83" s="48"/>
      <c r="C83" s="10" t="s">
        <v>194</v>
      </c>
      <c r="D83" s="48"/>
      <c r="E83" s="48"/>
      <c r="F83" s="48"/>
      <c r="G83" s="48"/>
    </row>
    <row r="84" spans="1:7" ht="15" customHeight="1">
      <c r="A84" s="47">
        <v>5</v>
      </c>
      <c r="B84" s="47" t="s">
        <v>217</v>
      </c>
      <c r="C84" s="9" t="s">
        <v>241</v>
      </c>
      <c r="D84" s="47" t="s">
        <v>593</v>
      </c>
      <c r="E84" s="47" t="s">
        <v>598</v>
      </c>
      <c r="F84" s="47">
        <v>5</v>
      </c>
      <c r="G84" s="52"/>
    </row>
    <row r="85" spans="1:7" ht="15" customHeight="1">
      <c r="A85" s="48"/>
      <c r="B85" s="48"/>
      <c r="C85" s="10" t="s">
        <v>242</v>
      </c>
      <c r="D85" s="48"/>
      <c r="E85" s="48"/>
      <c r="F85" s="48"/>
      <c r="G85" s="53"/>
    </row>
    <row r="94" spans="1:15" ht="15" customHeight="1">
      <c r="A94" s="5">
        <v>10</v>
      </c>
      <c r="B94" s="6">
        <v>0.4444444444444444</v>
      </c>
      <c r="C94" s="5" t="s">
        <v>22</v>
      </c>
      <c r="D94" s="29" t="s">
        <v>413</v>
      </c>
      <c r="E94" s="29" t="s">
        <v>412</v>
      </c>
      <c r="F94" s="33" t="s">
        <v>1</v>
      </c>
      <c r="G94" s="33" t="s">
        <v>410</v>
      </c>
      <c r="I94" s="31">
        <v>0.004055092592592593</v>
      </c>
      <c r="J94"/>
      <c r="K94" s="31">
        <f>I94*1.03</f>
        <v>0.004176745370370371</v>
      </c>
      <c r="L94" s="31">
        <f>I94*1.04</f>
        <v>0.004217296296296296</v>
      </c>
      <c r="M94" s="31">
        <f>I94*1.05</f>
        <v>0.004257847222222223</v>
      </c>
      <c r="N94" s="31">
        <f>I94*1.06</f>
        <v>0.004298398148148148</v>
      </c>
      <c r="O94" s="31">
        <f>I94*1.07</f>
        <v>0.004338949074074075</v>
      </c>
    </row>
    <row r="95" spans="1:7" s="21" customFormat="1" ht="15" customHeight="1">
      <c r="A95" s="47">
        <v>2</v>
      </c>
      <c r="B95" s="56" t="s">
        <v>142</v>
      </c>
      <c r="C95" s="22" t="s">
        <v>195</v>
      </c>
      <c r="D95" s="59" t="s">
        <v>600</v>
      </c>
      <c r="E95" s="47" t="s">
        <v>604</v>
      </c>
      <c r="F95" s="87">
        <v>1</v>
      </c>
      <c r="G95" s="47">
        <v>6</v>
      </c>
    </row>
    <row r="96" spans="1:7" ht="15" customHeight="1">
      <c r="A96" s="49"/>
      <c r="B96" s="57"/>
      <c r="C96" s="12" t="s">
        <v>196</v>
      </c>
      <c r="D96" s="60"/>
      <c r="E96" s="49"/>
      <c r="F96" s="88"/>
      <c r="G96" s="49"/>
    </row>
    <row r="97" spans="1:7" ht="15" customHeight="1">
      <c r="A97" s="49"/>
      <c r="B97" s="57"/>
      <c r="C97" s="12" t="s">
        <v>197</v>
      </c>
      <c r="D97" s="60"/>
      <c r="E97" s="49"/>
      <c r="F97" s="88"/>
      <c r="G97" s="49"/>
    </row>
    <row r="98" spans="1:7" ht="15" customHeight="1">
      <c r="A98" s="49"/>
      <c r="B98" s="57"/>
      <c r="C98" s="12" t="s">
        <v>198</v>
      </c>
      <c r="D98" s="60"/>
      <c r="E98" s="49"/>
      <c r="F98" s="88"/>
      <c r="G98" s="49"/>
    </row>
    <row r="99" spans="1:7" s="21" customFormat="1" ht="15" customHeight="1">
      <c r="A99" s="48"/>
      <c r="B99" s="58"/>
      <c r="C99" s="20" t="s">
        <v>176</v>
      </c>
      <c r="D99" s="61"/>
      <c r="E99" s="48"/>
      <c r="F99" s="89"/>
      <c r="G99" s="48"/>
    </row>
    <row r="100" spans="1:7" ht="15" customHeight="1">
      <c r="A100" s="47">
        <v>1</v>
      </c>
      <c r="B100" s="56" t="s">
        <v>120</v>
      </c>
      <c r="C100" s="9" t="s">
        <v>103</v>
      </c>
      <c r="D100" s="59" t="s">
        <v>599</v>
      </c>
      <c r="E100" s="47" t="s">
        <v>605</v>
      </c>
      <c r="F100" s="87">
        <v>2</v>
      </c>
      <c r="G100" s="47">
        <v>5</v>
      </c>
    </row>
    <row r="101" spans="1:7" ht="15" customHeight="1">
      <c r="A101" s="49"/>
      <c r="B101" s="57"/>
      <c r="C101" s="12" t="s">
        <v>124</v>
      </c>
      <c r="D101" s="60"/>
      <c r="E101" s="49"/>
      <c r="F101" s="88"/>
      <c r="G101" s="49"/>
    </row>
    <row r="102" spans="1:7" ht="15" customHeight="1">
      <c r="A102" s="49"/>
      <c r="B102" s="57"/>
      <c r="C102" s="12" t="s">
        <v>121</v>
      </c>
      <c r="D102" s="60"/>
      <c r="E102" s="49"/>
      <c r="F102" s="88"/>
      <c r="G102" s="49"/>
    </row>
    <row r="103" spans="1:7" ht="15" customHeight="1">
      <c r="A103" s="49"/>
      <c r="B103" s="57"/>
      <c r="C103" s="12" t="s">
        <v>122</v>
      </c>
      <c r="D103" s="60"/>
      <c r="E103" s="49"/>
      <c r="F103" s="88"/>
      <c r="G103" s="49"/>
    </row>
    <row r="104" spans="1:7" ht="15" customHeight="1">
      <c r="A104" s="48"/>
      <c r="B104" s="58"/>
      <c r="C104" s="10" t="s">
        <v>123</v>
      </c>
      <c r="D104" s="61"/>
      <c r="E104" s="48"/>
      <c r="F104" s="89"/>
      <c r="G104" s="48"/>
    </row>
    <row r="105" spans="1:7" s="21" customFormat="1" ht="15" customHeight="1">
      <c r="A105" s="54">
        <v>5</v>
      </c>
      <c r="B105" s="68" t="s">
        <v>199</v>
      </c>
      <c r="C105" s="22" t="s">
        <v>210</v>
      </c>
      <c r="D105" s="64" t="s">
        <v>603</v>
      </c>
      <c r="E105" s="54" t="s">
        <v>606</v>
      </c>
      <c r="F105" s="90">
        <v>3</v>
      </c>
      <c r="G105" s="54">
        <v>4</v>
      </c>
    </row>
    <row r="106" spans="1:7" s="21" customFormat="1" ht="15" customHeight="1">
      <c r="A106" s="67"/>
      <c r="B106" s="69"/>
      <c r="C106" s="23" t="s">
        <v>211</v>
      </c>
      <c r="D106" s="65"/>
      <c r="E106" s="67"/>
      <c r="F106" s="91"/>
      <c r="G106" s="67"/>
    </row>
    <row r="107" spans="1:7" s="21" customFormat="1" ht="15" customHeight="1">
      <c r="A107" s="67"/>
      <c r="B107" s="69"/>
      <c r="C107" s="23" t="s">
        <v>208</v>
      </c>
      <c r="D107" s="65"/>
      <c r="E107" s="67"/>
      <c r="F107" s="91"/>
      <c r="G107" s="67"/>
    </row>
    <row r="108" spans="1:7" s="21" customFormat="1" ht="15" customHeight="1">
      <c r="A108" s="67"/>
      <c r="B108" s="69"/>
      <c r="C108" s="23" t="s">
        <v>212</v>
      </c>
      <c r="D108" s="65"/>
      <c r="E108" s="67"/>
      <c r="F108" s="91"/>
      <c r="G108" s="67"/>
    </row>
    <row r="109" spans="1:7" s="21" customFormat="1" ht="15" customHeight="1">
      <c r="A109" s="55"/>
      <c r="B109" s="70"/>
      <c r="C109" s="20" t="s">
        <v>207</v>
      </c>
      <c r="D109" s="66"/>
      <c r="E109" s="55"/>
      <c r="F109" s="92"/>
      <c r="G109" s="55"/>
    </row>
    <row r="110" spans="1:7" s="21" customFormat="1" ht="15" customHeight="1">
      <c r="A110" s="54">
        <v>4</v>
      </c>
      <c r="B110" s="68" t="s">
        <v>274</v>
      </c>
      <c r="C110" s="22" t="s">
        <v>297</v>
      </c>
      <c r="D110" s="64" t="s">
        <v>602</v>
      </c>
      <c r="E110" s="54" t="s">
        <v>607</v>
      </c>
      <c r="F110" s="90">
        <v>4</v>
      </c>
      <c r="G110" s="54">
        <v>3</v>
      </c>
    </row>
    <row r="111" spans="1:7" s="21" customFormat="1" ht="15" customHeight="1">
      <c r="A111" s="67"/>
      <c r="B111" s="69"/>
      <c r="C111" s="23" t="s">
        <v>275</v>
      </c>
      <c r="D111" s="65"/>
      <c r="E111" s="67"/>
      <c r="F111" s="91"/>
      <c r="G111" s="67"/>
    </row>
    <row r="112" spans="1:7" s="21" customFormat="1" ht="15" customHeight="1">
      <c r="A112" s="67"/>
      <c r="B112" s="69"/>
      <c r="C112" s="23" t="s">
        <v>298</v>
      </c>
      <c r="D112" s="65"/>
      <c r="E112" s="67"/>
      <c r="F112" s="91"/>
      <c r="G112" s="67"/>
    </row>
    <row r="113" spans="1:7" s="21" customFormat="1" ht="15" customHeight="1">
      <c r="A113" s="67"/>
      <c r="B113" s="69"/>
      <c r="C113" s="23" t="s">
        <v>289</v>
      </c>
      <c r="D113" s="65"/>
      <c r="E113" s="67"/>
      <c r="F113" s="91"/>
      <c r="G113" s="67"/>
    </row>
    <row r="114" spans="1:7" s="21" customFormat="1" ht="15" customHeight="1">
      <c r="A114" s="55"/>
      <c r="B114" s="70"/>
      <c r="C114" s="20" t="s">
        <v>299</v>
      </c>
      <c r="D114" s="66"/>
      <c r="E114" s="55"/>
      <c r="F114" s="92"/>
      <c r="G114" s="55"/>
    </row>
    <row r="115" spans="1:7" s="21" customFormat="1" ht="15" customHeight="1">
      <c r="A115" s="54">
        <v>3</v>
      </c>
      <c r="B115" s="68" t="s">
        <v>244</v>
      </c>
      <c r="C115" s="9" t="s">
        <v>261</v>
      </c>
      <c r="D115" s="64" t="s">
        <v>601</v>
      </c>
      <c r="E115" s="54" t="s">
        <v>608</v>
      </c>
      <c r="F115" s="90">
        <v>5</v>
      </c>
      <c r="G115" s="93"/>
    </row>
    <row r="116" spans="1:7" s="21" customFormat="1" ht="15" customHeight="1">
      <c r="A116" s="67"/>
      <c r="B116" s="69"/>
      <c r="C116" s="12" t="s">
        <v>262</v>
      </c>
      <c r="D116" s="65"/>
      <c r="E116" s="67"/>
      <c r="F116" s="91"/>
      <c r="G116" s="94"/>
    </row>
    <row r="117" spans="1:7" s="21" customFormat="1" ht="15" customHeight="1">
      <c r="A117" s="67"/>
      <c r="B117" s="69"/>
      <c r="C117" s="12" t="s">
        <v>263</v>
      </c>
      <c r="D117" s="65"/>
      <c r="E117" s="67"/>
      <c r="F117" s="91"/>
      <c r="G117" s="94"/>
    </row>
    <row r="118" spans="1:7" s="21" customFormat="1" ht="15" customHeight="1">
      <c r="A118" s="67"/>
      <c r="B118" s="69"/>
      <c r="C118" s="12" t="s">
        <v>264</v>
      </c>
      <c r="D118" s="65"/>
      <c r="E118" s="67"/>
      <c r="F118" s="91"/>
      <c r="G118" s="94"/>
    </row>
    <row r="119" spans="1:7" s="21" customFormat="1" ht="15" customHeight="1">
      <c r="A119" s="55"/>
      <c r="B119" s="70"/>
      <c r="C119" s="10" t="s">
        <v>265</v>
      </c>
      <c r="D119" s="66"/>
      <c r="E119" s="55"/>
      <c r="F119" s="92"/>
      <c r="G119" s="95"/>
    </row>
    <row r="121" spans="1:15" ht="15" customHeight="1">
      <c r="A121" s="5">
        <v>11</v>
      </c>
      <c r="B121" s="6">
        <v>0.4513888888888889</v>
      </c>
      <c r="C121" s="5" t="s">
        <v>23</v>
      </c>
      <c r="D121" s="29" t="s">
        <v>413</v>
      </c>
      <c r="E121" s="29" t="s">
        <v>412</v>
      </c>
      <c r="F121" s="33" t="s">
        <v>1</v>
      </c>
      <c r="G121" s="33" t="s">
        <v>410</v>
      </c>
      <c r="I121" s="31">
        <v>0.004166666666666667</v>
      </c>
      <c r="J121"/>
      <c r="K121" s="31">
        <f>I121*1.03</f>
        <v>0.004291666666666667</v>
      </c>
      <c r="L121" s="31">
        <f>I121*1.04</f>
        <v>0.004333333333333333</v>
      </c>
      <c r="M121" s="31">
        <f>I121*1.05</f>
        <v>0.004375</v>
      </c>
      <c r="N121" s="31">
        <f>I121*1.06</f>
        <v>0.004416666666666667</v>
      </c>
      <c r="O121" s="31">
        <f>I121*1.07</f>
        <v>0.004458333333333333</v>
      </c>
    </row>
    <row r="122" spans="1:7" ht="15" customHeight="1">
      <c r="A122" s="13">
        <v>1</v>
      </c>
      <c r="B122" s="14" t="s">
        <v>125</v>
      </c>
      <c r="C122" s="13" t="s">
        <v>139</v>
      </c>
      <c r="D122" s="13" t="s">
        <v>623</v>
      </c>
      <c r="E122" s="13" t="s">
        <v>625</v>
      </c>
      <c r="F122" s="13">
        <v>1</v>
      </c>
      <c r="G122" s="13">
        <v>6</v>
      </c>
    </row>
    <row r="124" spans="1:15" ht="15" customHeight="1">
      <c r="A124" s="5">
        <v>12</v>
      </c>
      <c r="B124" s="6">
        <v>0.4583333333333333</v>
      </c>
      <c r="C124" s="5" t="s">
        <v>24</v>
      </c>
      <c r="D124" s="29" t="s">
        <v>413</v>
      </c>
      <c r="E124" s="29" t="s">
        <v>412</v>
      </c>
      <c r="F124" s="33" t="s">
        <v>1</v>
      </c>
      <c r="G124" s="33" t="s">
        <v>410</v>
      </c>
      <c r="I124" s="31">
        <v>0.006351967592592593</v>
      </c>
      <c r="J124"/>
      <c r="K124" s="31">
        <f>I124*1.03</f>
        <v>0.006542526620370371</v>
      </c>
      <c r="L124" s="31">
        <f>I124*1.04</f>
        <v>0.006606046296296297</v>
      </c>
      <c r="M124" s="31">
        <f>I124*1.05</f>
        <v>0.006669565972222223</v>
      </c>
      <c r="N124" s="31">
        <f>I124*1.06</f>
        <v>0.006733085648148149</v>
      </c>
      <c r="O124" s="31">
        <f>I124*1.07</f>
        <v>0.006796605324074075</v>
      </c>
    </row>
    <row r="125" spans="1:7" s="21" customFormat="1" ht="15" customHeight="1">
      <c r="A125" s="24">
        <v>2</v>
      </c>
      <c r="B125" s="25" t="s">
        <v>35</v>
      </c>
      <c r="C125" s="24" t="s">
        <v>36</v>
      </c>
      <c r="D125" s="24" t="s">
        <v>628</v>
      </c>
      <c r="E125" s="24" t="s">
        <v>631</v>
      </c>
      <c r="F125" s="24">
        <v>1</v>
      </c>
      <c r="G125" s="24">
        <v>6</v>
      </c>
    </row>
    <row r="126" spans="1:7" s="21" customFormat="1" ht="15" customHeight="1">
      <c r="A126" s="24">
        <v>113</v>
      </c>
      <c r="B126" s="25" t="s">
        <v>217</v>
      </c>
      <c r="C126" s="24" t="s">
        <v>243</v>
      </c>
      <c r="D126" s="24" t="s">
        <v>627</v>
      </c>
      <c r="E126" s="24" t="s">
        <v>633</v>
      </c>
      <c r="F126" s="24">
        <v>2</v>
      </c>
      <c r="G126" s="24">
        <v>5</v>
      </c>
    </row>
    <row r="127" spans="1:7" ht="15" customHeight="1">
      <c r="A127" s="24">
        <v>102</v>
      </c>
      <c r="B127" s="25" t="s">
        <v>125</v>
      </c>
      <c r="C127" s="24" t="s">
        <v>137</v>
      </c>
      <c r="D127" s="24" t="s">
        <v>630</v>
      </c>
      <c r="E127" s="24" t="s">
        <v>632</v>
      </c>
      <c r="F127" s="24">
        <v>3</v>
      </c>
      <c r="G127" s="13">
        <v>4</v>
      </c>
    </row>
    <row r="128" spans="1:7" s="21" customFormat="1" ht="15" customHeight="1">
      <c r="A128" s="13">
        <v>109</v>
      </c>
      <c r="B128" s="14" t="s">
        <v>140</v>
      </c>
      <c r="C128" s="13" t="s">
        <v>141</v>
      </c>
      <c r="D128" s="13" t="s">
        <v>629</v>
      </c>
      <c r="E128" s="84" t="s">
        <v>335</v>
      </c>
      <c r="F128" s="85"/>
      <c r="G128" s="24"/>
    </row>
    <row r="134" spans="1:15" ht="15" customHeight="1">
      <c r="A134" s="5">
        <v>13</v>
      </c>
      <c r="B134" s="6">
        <v>0.46527777777777773</v>
      </c>
      <c r="C134" s="5" t="s">
        <v>7</v>
      </c>
      <c r="D134" s="29" t="s">
        <v>413</v>
      </c>
      <c r="E134" s="29" t="s">
        <v>412</v>
      </c>
      <c r="F134" s="33" t="s">
        <v>1</v>
      </c>
      <c r="G134" s="33" t="s">
        <v>410</v>
      </c>
      <c r="I134" s="31">
        <v>0.002504513888888889</v>
      </c>
      <c r="J134"/>
      <c r="K134" s="31">
        <f>I134*1.03</f>
        <v>0.002579649305555556</v>
      </c>
      <c r="L134" s="31">
        <f>I134*1.04</f>
        <v>0.0026046944444444446</v>
      </c>
      <c r="M134" s="31">
        <f>I134*1.05</f>
        <v>0.0026297395833333338</v>
      </c>
      <c r="N134" s="31">
        <f>I134*1.06</f>
        <v>0.0026547847222222224</v>
      </c>
      <c r="O134" s="31">
        <f>I134*1.07</f>
        <v>0.0026798298611111116</v>
      </c>
    </row>
    <row r="135" spans="1:7" ht="15" customHeight="1">
      <c r="A135" s="47">
        <v>1</v>
      </c>
      <c r="B135" s="47" t="s">
        <v>274</v>
      </c>
      <c r="C135" s="9" t="s">
        <v>293</v>
      </c>
      <c r="D135" s="47" t="s">
        <v>635</v>
      </c>
      <c r="E135" s="47"/>
      <c r="F135" s="47">
        <v>1</v>
      </c>
      <c r="G135" s="47">
        <v>6</v>
      </c>
    </row>
    <row r="136" spans="1:7" ht="15" customHeight="1">
      <c r="A136" s="48"/>
      <c r="B136" s="48"/>
      <c r="C136" s="10" t="s">
        <v>294</v>
      </c>
      <c r="D136" s="48"/>
      <c r="E136" s="48"/>
      <c r="F136" s="48"/>
      <c r="G136" s="48"/>
    </row>
    <row r="137" spans="1:7" ht="15" customHeight="1">
      <c r="A137" s="47">
        <v>5</v>
      </c>
      <c r="B137" s="47" t="s">
        <v>217</v>
      </c>
      <c r="C137" s="9" t="s">
        <v>236</v>
      </c>
      <c r="D137" s="47" t="s">
        <v>636</v>
      </c>
      <c r="E137" s="47"/>
      <c r="F137" s="47">
        <v>2</v>
      </c>
      <c r="G137" s="47">
        <v>5</v>
      </c>
    </row>
    <row r="138" spans="1:7" ht="15" customHeight="1">
      <c r="A138" s="48"/>
      <c r="B138" s="48"/>
      <c r="C138" s="10" t="s">
        <v>237</v>
      </c>
      <c r="D138" s="48"/>
      <c r="E138" s="48"/>
      <c r="F138" s="48"/>
      <c r="G138" s="48"/>
    </row>
    <row r="139" spans="1:7" ht="15" customHeight="1">
      <c r="A139" s="47">
        <v>4</v>
      </c>
      <c r="B139" s="47" t="s">
        <v>142</v>
      </c>
      <c r="C139" s="9" t="s">
        <v>187</v>
      </c>
      <c r="D139" s="47" t="s">
        <v>637</v>
      </c>
      <c r="E139" s="47"/>
      <c r="F139" s="47">
        <v>3</v>
      </c>
      <c r="G139" s="52"/>
    </row>
    <row r="140" spans="1:7" ht="15" customHeight="1">
      <c r="A140" s="48"/>
      <c r="B140" s="48"/>
      <c r="C140" s="10" t="s">
        <v>188</v>
      </c>
      <c r="D140" s="48"/>
      <c r="E140" s="48"/>
      <c r="F140" s="48"/>
      <c r="G140" s="53"/>
    </row>
    <row r="141" spans="1:7" ht="15" customHeight="1">
      <c r="A141" s="47">
        <v>2</v>
      </c>
      <c r="B141" s="47" t="s">
        <v>244</v>
      </c>
      <c r="C141" s="9" t="s">
        <v>268</v>
      </c>
      <c r="D141" s="47" t="s">
        <v>638</v>
      </c>
      <c r="E141" s="47"/>
      <c r="F141" s="47">
        <v>4</v>
      </c>
      <c r="G141" s="52"/>
    </row>
    <row r="142" spans="1:7" ht="15" customHeight="1">
      <c r="A142" s="48"/>
      <c r="B142" s="48"/>
      <c r="C142" s="10" t="s">
        <v>269</v>
      </c>
      <c r="D142" s="48"/>
      <c r="E142" s="48"/>
      <c r="F142" s="48"/>
      <c r="G142" s="53"/>
    </row>
    <row r="143" spans="1:7" ht="15" customHeight="1">
      <c r="A143" s="47">
        <v>3</v>
      </c>
      <c r="B143" s="47" t="s">
        <v>84</v>
      </c>
      <c r="C143" s="9" t="s">
        <v>111</v>
      </c>
      <c r="D143" s="47"/>
      <c r="E143" s="80" t="s">
        <v>570</v>
      </c>
      <c r="F143" s="81"/>
      <c r="G143" s="52"/>
    </row>
    <row r="144" spans="1:7" ht="15" customHeight="1">
      <c r="A144" s="48"/>
      <c r="B144" s="48"/>
      <c r="C144" s="10" t="s">
        <v>112</v>
      </c>
      <c r="D144" s="48"/>
      <c r="E144" s="82"/>
      <c r="F144" s="83"/>
      <c r="G144" s="53"/>
    </row>
    <row r="146" spans="1:7" ht="15" customHeight="1">
      <c r="A146" s="96" t="s">
        <v>609</v>
      </c>
      <c r="B146" s="96"/>
      <c r="C146" s="96"/>
      <c r="D146" s="96"/>
      <c r="E146" s="96"/>
      <c r="F146" s="96"/>
      <c r="G146" s="96"/>
    </row>
    <row r="147" spans="2:7" ht="15" customHeight="1">
      <c r="B147" s="2" t="s">
        <v>634</v>
      </c>
      <c r="F147" s="2"/>
      <c r="G147" s="2"/>
    </row>
    <row r="148" spans="2:7" ht="15" customHeight="1">
      <c r="B148" s="97" t="s">
        <v>611</v>
      </c>
      <c r="C148" s="2" t="s">
        <v>35</v>
      </c>
      <c r="D148" s="2">
        <v>12</v>
      </c>
      <c r="E148" s="2" t="s">
        <v>410</v>
      </c>
      <c r="F148" s="2"/>
      <c r="G148" s="2"/>
    </row>
    <row r="149" spans="2:7" ht="15" customHeight="1">
      <c r="B149" s="97" t="s">
        <v>612</v>
      </c>
      <c r="C149" s="2" t="s">
        <v>125</v>
      </c>
      <c r="D149" s="2">
        <v>10</v>
      </c>
      <c r="E149" s="2" t="s">
        <v>410</v>
      </c>
      <c r="F149" s="2"/>
      <c r="G149" s="2"/>
    </row>
    <row r="150" spans="2:7" ht="15" customHeight="1">
      <c r="B150" s="97" t="s">
        <v>613</v>
      </c>
      <c r="C150" s="2" t="s">
        <v>622</v>
      </c>
      <c r="D150" s="2">
        <v>5</v>
      </c>
      <c r="E150" s="2" t="s">
        <v>410</v>
      </c>
      <c r="F150" s="2"/>
      <c r="G150" s="2"/>
    </row>
    <row r="151" spans="6:7" ht="15" customHeight="1">
      <c r="F151" s="2"/>
      <c r="G151" s="2"/>
    </row>
    <row r="152" spans="2:7" ht="15" customHeight="1">
      <c r="B152" s="2" t="s">
        <v>626</v>
      </c>
      <c r="F152" s="2"/>
      <c r="G152" s="2"/>
    </row>
    <row r="153" spans="2:7" ht="15" customHeight="1">
      <c r="B153" s="97" t="s">
        <v>611</v>
      </c>
      <c r="C153" s="2" t="s">
        <v>244</v>
      </c>
      <c r="D153" s="2">
        <v>28</v>
      </c>
      <c r="E153" s="2" t="s">
        <v>410</v>
      </c>
      <c r="F153" s="2"/>
      <c r="G153" s="2"/>
    </row>
    <row r="154" spans="2:7" ht="15" customHeight="1">
      <c r="B154" s="97" t="s">
        <v>612</v>
      </c>
      <c r="C154" s="2" t="s">
        <v>142</v>
      </c>
      <c r="D154" s="2">
        <v>23</v>
      </c>
      <c r="E154" s="2" t="s">
        <v>410</v>
      </c>
      <c r="F154" s="2"/>
      <c r="G154" s="2"/>
    </row>
    <row r="155" spans="2:7" ht="15" customHeight="1">
      <c r="B155" s="97" t="s">
        <v>613</v>
      </c>
      <c r="C155" s="2" t="s">
        <v>84</v>
      </c>
      <c r="D155" s="2">
        <v>18</v>
      </c>
      <c r="E155" s="2" t="s">
        <v>410</v>
      </c>
      <c r="F155" s="2"/>
      <c r="G155" s="2"/>
    </row>
    <row r="156" spans="2:7" ht="15" customHeight="1">
      <c r="B156" s="97" t="s">
        <v>614</v>
      </c>
      <c r="C156" s="2" t="s">
        <v>199</v>
      </c>
      <c r="D156" s="2">
        <v>10</v>
      </c>
      <c r="E156" s="2" t="s">
        <v>410</v>
      </c>
      <c r="F156" s="2"/>
      <c r="G156" s="2"/>
    </row>
    <row r="157" spans="2:7" ht="15" customHeight="1">
      <c r="B157" s="97" t="s">
        <v>615</v>
      </c>
      <c r="C157" s="2" t="s">
        <v>622</v>
      </c>
      <c r="D157" s="2">
        <v>8</v>
      </c>
      <c r="E157" s="2" t="s">
        <v>410</v>
      </c>
      <c r="F157" s="2"/>
      <c r="G157" s="2"/>
    </row>
    <row r="158" spans="2:7" ht="15" customHeight="1">
      <c r="B158" s="97" t="s">
        <v>616</v>
      </c>
      <c r="C158" s="2" t="s">
        <v>624</v>
      </c>
      <c r="D158" s="2">
        <v>6</v>
      </c>
      <c r="E158" s="2" t="s">
        <v>410</v>
      </c>
      <c r="F158" s="2"/>
      <c r="G158" s="2"/>
    </row>
    <row r="159" spans="2:7" ht="15" customHeight="1">
      <c r="B159" s="97" t="s">
        <v>617</v>
      </c>
      <c r="C159" s="2" t="s">
        <v>251</v>
      </c>
      <c r="D159" s="2">
        <v>4</v>
      </c>
      <c r="E159" s="2" t="s">
        <v>410</v>
      </c>
      <c r="F159" s="2"/>
      <c r="G159" s="2"/>
    </row>
    <row r="160" spans="2:7" ht="15" customHeight="1">
      <c r="B160" s="97" t="s">
        <v>618</v>
      </c>
      <c r="C160" s="2" t="s">
        <v>88</v>
      </c>
      <c r="D160" s="2">
        <v>4</v>
      </c>
      <c r="E160" s="2" t="s">
        <v>410</v>
      </c>
      <c r="F160" s="2"/>
      <c r="G160" s="2"/>
    </row>
    <row r="161" spans="2:7" ht="15" customHeight="1">
      <c r="B161" s="97" t="s">
        <v>619</v>
      </c>
      <c r="C161" s="2" t="s">
        <v>125</v>
      </c>
      <c r="D161" s="2">
        <v>3</v>
      </c>
      <c r="E161" s="2" t="s">
        <v>410</v>
      </c>
      <c r="F161" s="2"/>
      <c r="G161" s="2"/>
    </row>
    <row r="162" spans="2:7" ht="15" customHeight="1">
      <c r="B162" s="97" t="s">
        <v>620</v>
      </c>
      <c r="C162" s="2" t="s">
        <v>146</v>
      </c>
      <c r="D162" s="2">
        <v>3</v>
      </c>
      <c r="E162" s="2" t="s">
        <v>410</v>
      </c>
      <c r="F162" s="2"/>
      <c r="G162" s="2"/>
    </row>
    <row r="163" spans="6:7" ht="15" customHeight="1">
      <c r="F163" s="2"/>
      <c r="G163" s="2"/>
    </row>
    <row r="164" ht="15" customHeight="1">
      <c r="B164" s="2" t="s">
        <v>610</v>
      </c>
    </row>
    <row r="165" spans="2:5" ht="15" customHeight="1">
      <c r="B165" s="97" t="s">
        <v>611</v>
      </c>
      <c r="C165" s="2" t="s">
        <v>142</v>
      </c>
      <c r="D165" s="2">
        <v>71</v>
      </c>
      <c r="E165" s="2" t="s">
        <v>410</v>
      </c>
    </row>
    <row r="166" spans="2:5" ht="15" customHeight="1">
      <c r="B166" s="97" t="s">
        <v>612</v>
      </c>
      <c r="C166" s="2" t="s">
        <v>84</v>
      </c>
      <c r="D166" s="2">
        <v>59</v>
      </c>
      <c r="E166" s="2" t="s">
        <v>410</v>
      </c>
    </row>
    <row r="167" spans="2:5" ht="15" customHeight="1">
      <c r="B167" s="97" t="s">
        <v>613</v>
      </c>
      <c r="C167" s="2" t="s">
        <v>146</v>
      </c>
      <c r="D167" s="2">
        <v>28</v>
      </c>
      <c r="E167" s="2" t="s">
        <v>410</v>
      </c>
    </row>
    <row r="168" spans="2:5" ht="15" customHeight="1">
      <c r="B168" s="97" t="s">
        <v>614</v>
      </c>
      <c r="C168" s="2" t="s">
        <v>624</v>
      </c>
      <c r="D168" s="2">
        <v>18</v>
      </c>
      <c r="E168" s="2" t="s">
        <v>410</v>
      </c>
    </row>
    <row r="169" spans="2:5" ht="15" customHeight="1">
      <c r="B169" s="97" t="s">
        <v>615</v>
      </c>
      <c r="C169" s="2" t="s">
        <v>73</v>
      </c>
      <c r="D169" s="2">
        <v>15</v>
      </c>
      <c r="E169" s="2" t="s">
        <v>410</v>
      </c>
    </row>
    <row r="170" spans="2:5" ht="15" customHeight="1">
      <c r="B170" s="97" t="s">
        <v>616</v>
      </c>
      <c r="C170" s="2" t="s">
        <v>244</v>
      </c>
      <c r="D170" s="2">
        <v>14</v>
      </c>
      <c r="E170" s="2" t="s">
        <v>410</v>
      </c>
    </row>
    <row r="171" spans="2:5" ht="15" customHeight="1">
      <c r="B171" s="97" t="s">
        <v>617</v>
      </c>
      <c r="C171" s="2" t="s">
        <v>125</v>
      </c>
      <c r="D171" s="2">
        <v>9</v>
      </c>
      <c r="E171" s="2" t="s">
        <v>410</v>
      </c>
    </row>
    <row r="172" spans="2:5" ht="15" customHeight="1">
      <c r="B172" s="97" t="s">
        <v>618</v>
      </c>
      <c r="C172" s="2" t="s">
        <v>199</v>
      </c>
      <c r="D172" s="2">
        <v>9</v>
      </c>
      <c r="E172" s="2" t="s">
        <v>410</v>
      </c>
    </row>
    <row r="173" spans="2:5" ht="15" customHeight="1">
      <c r="B173" s="97" t="s">
        <v>619</v>
      </c>
      <c r="C173" s="2" t="s">
        <v>56</v>
      </c>
      <c r="D173" s="2">
        <v>4</v>
      </c>
      <c r="E173" s="2" t="s">
        <v>410</v>
      </c>
    </row>
    <row r="174" spans="2:5" ht="15" customHeight="1">
      <c r="B174" s="97" t="s">
        <v>620</v>
      </c>
      <c r="C174" s="2" t="s">
        <v>622</v>
      </c>
      <c r="D174" s="2">
        <v>3</v>
      </c>
      <c r="E174" s="2" t="s">
        <v>410</v>
      </c>
    </row>
    <row r="175" spans="2:5" ht="15" customHeight="1">
      <c r="B175" s="97" t="s">
        <v>621</v>
      </c>
      <c r="C175" s="2" t="s">
        <v>152</v>
      </c>
      <c r="D175" s="2">
        <v>3</v>
      </c>
      <c r="E175" s="2" t="s">
        <v>410</v>
      </c>
    </row>
    <row r="176" ht="15" customHeight="1">
      <c r="B176" s="97"/>
    </row>
  </sheetData>
  <sheetProtection/>
  <mergeCells count="139">
    <mergeCell ref="E26:F26"/>
    <mergeCell ref="E143:F144"/>
    <mergeCell ref="E141:E142"/>
    <mergeCell ref="F141:F142"/>
    <mergeCell ref="E64:F64"/>
    <mergeCell ref="E65:F65"/>
    <mergeCell ref="E128:F128"/>
    <mergeCell ref="A105:A109"/>
    <mergeCell ref="B105:B109"/>
    <mergeCell ref="D105:D109"/>
    <mergeCell ref="E105:E109"/>
    <mergeCell ref="F105:F109"/>
    <mergeCell ref="G105:G109"/>
    <mergeCell ref="A110:A114"/>
    <mergeCell ref="B110:B114"/>
    <mergeCell ref="D110:D114"/>
    <mergeCell ref="E110:E114"/>
    <mergeCell ref="F110:F114"/>
    <mergeCell ref="G110:G114"/>
    <mergeCell ref="A115:A119"/>
    <mergeCell ref="B115:B119"/>
    <mergeCell ref="D115:D119"/>
    <mergeCell ref="E115:E119"/>
    <mergeCell ref="F115:F119"/>
    <mergeCell ref="G115:G119"/>
    <mergeCell ref="A95:A99"/>
    <mergeCell ref="B95:B99"/>
    <mergeCell ref="D95:D99"/>
    <mergeCell ref="E95:E99"/>
    <mergeCell ref="F95:F99"/>
    <mergeCell ref="G95:G99"/>
    <mergeCell ref="A100:A104"/>
    <mergeCell ref="B100:B104"/>
    <mergeCell ref="D100:D104"/>
    <mergeCell ref="E100:E104"/>
    <mergeCell ref="F100:F104"/>
    <mergeCell ref="G100:G104"/>
    <mergeCell ref="A82:A83"/>
    <mergeCell ref="B82:B83"/>
    <mergeCell ref="D82:D83"/>
    <mergeCell ref="E82:E83"/>
    <mergeCell ref="F82:F83"/>
    <mergeCell ref="G82:G83"/>
    <mergeCell ref="A80:A81"/>
    <mergeCell ref="B80:B81"/>
    <mergeCell ref="D80:D81"/>
    <mergeCell ref="E80:E81"/>
    <mergeCell ref="F80:F81"/>
    <mergeCell ref="G80:G81"/>
    <mergeCell ref="A78:A79"/>
    <mergeCell ref="B78:B79"/>
    <mergeCell ref="D78:D79"/>
    <mergeCell ref="E78:E79"/>
    <mergeCell ref="F78:F79"/>
    <mergeCell ref="G78:G79"/>
    <mergeCell ref="A84:A85"/>
    <mergeCell ref="B84:B85"/>
    <mergeCell ref="D84:D85"/>
    <mergeCell ref="E84:E85"/>
    <mergeCell ref="F84:F85"/>
    <mergeCell ref="G84:G85"/>
    <mergeCell ref="A76:A77"/>
    <mergeCell ref="B76:B77"/>
    <mergeCell ref="D76:D77"/>
    <mergeCell ref="E76:E77"/>
    <mergeCell ref="F76:F77"/>
    <mergeCell ref="G76:G77"/>
    <mergeCell ref="A71:A73"/>
    <mergeCell ref="B71:B73"/>
    <mergeCell ref="D71:D73"/>
    <mergeCell ref="E71:E73"/>
    <mergeCell ref="F71:F73"/>
    <mergeCell ref="G71:G73"/>
    <mergeCell ref="A68:A70"/>
    <mergeCell ref="B68:B70"/>
    <mergeCell ref="D68:D70"/>
    <mergeCell ref="E68:E70"/>
    <mergeCell ref="F68:F70"/>
    <mergeCell ref="G68:G70"/>
    <mergeCell ref="A137:A138"/>
    <mergeCell ref="B137:B138"/>
    <mergeCell ref="D137:D138"/>
    <mergeCell ref="E137:E138"/>
    <mergeCell ref="F137:F138"/>
    <mergeCell ref="G137:G138"/>
    <mergeCell ref="A139:A140"/>
    <mergeCell ref="B139:B140"/>
    <mergeCell ref="D139:D140"/>
    <mergeCell ref="E139:E140"/>
    <mergeCell ref="F139:F140"/>
    <mergeCell ref="G139:G140"/>
    <mergeCell ref="A143:A144"/>
    <mergeCell ref="B143:B144"/>
    <mergeCell ref="D143:D144"/>
    <mergeCell ref="G143:G144"/>
    <mergeCell ref="A146:G146"/>
    <mergeCell ref="A141:A142"/>
    <mergeCell ref="B141:B142"/>
    <mergeCell ref="D141:D142"/>
    <mergeCell ref="G141:G142"/>
    <mergeCell ref="A135:A136"/>
    <mergeCell ref="B135:B136"/>
    <mergeCell ref="D135:D136"/>
    <mergeCell ref="E135:E136"/>
    <mergeCell ref="F135:F136"/>
    <mergeCell ref="G135:G136"/>
    <mergeCell ref="A14:A15"/>
    <mergeCell ref="B14:B15"/>
    <mergeCell ref="D14:D15"/>
    <mergeCell ref="E14:E15"/>
    <mergeCell ref="F14:F15"/>
    <mergeCell ref="G14:G15"/>
    <mergeCell ref="A16:A17"/>
    <mergeCell ref="B16:B17"/>
    <mergeCell ref="D16:D17"/>
    <mergeCell ref="E16:E17"/>
    <mergeCell ref="F16:F17"/>
    <mergeCell ref="G16:G17"/>
    <mergeCell ref="A10:A11"/>
    <mergeCell ref="B10:B11"/>
    <mergeCell ref="D10:D11"/>
    <mergeCell ref="E10:E11"/>
    <mergeCell ref="F10:F11"/>
    <mergeCell ref="G10:G11"/>
    <mergeCell ref="A12:A13"/>
    <mergeCell ref="B12:B13"/>
    <mergeCell ref="D12:D13"/>
    <mergeCell ref="E12:E13"/>
    <mergeCell ref="F12:F13"/>
    <mergeCell ref="G12:G13"/>
    <mergeCell ref="D18:D19"/>
    <mergeCell ref="E18:E19"/>
    <mergeCell ref="A4:G4"/>
    <mergeCell ref="A5:G5"/>
    <mergeCell ref="A7:G7"/>
    <mergeCell ref="F18:F19"/>
    <mergeCell ref="G18:G19"/>
    <mergeCell ref="A18:A19"/>
    <mergeCell ref="B18:B19"/>
  </mergeCells>
  <printOptions horizontalCentered="1" verticalCentered="1"/>
  <pageMargins left="0" right="0" top="0.984251968503937" bottom="0.984251968503937" header="0.5118110236220472" footer="0.31496062992125984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ASSIST 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USER15</dc:creator>
  <cp:keywords/>
  <dc:description/>
  <cp:lastModifiedBy>CENGIZ TUNCBILEK</cp:lastModifiedBy>
  <cp:lastPrinted>2014-07-06T08:21:45Z</cp:lastPrinted>
  <dcterms:created xsi:type="dcterms:W3CDTF">2003-07-31T10:48:42Z</dcterms:created>
  <dcterms:modified xsi:type="dcterms:W3CDTF">2014-07-06T08:22:29Z</dcterms:modified>
  <cp:category/>
  <cp:version/>
  <cp:contentType/>
  <cp:contentStatus/>
</cp:coreProperties>
</file>